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hwad\Documents\セミナー資料\"/>
    </mc:Choice>
  </mc:AlternateContent>
  <xr:revisionPtr revIDLastSave="0" documentId="13_ncr:1_{F3E66BFC-30CE-48B6-BB9E-FB0D171CCB18}" xr6:coauthVersionLast="34" xr6:coauthVersionMax="34" xr10:uidLastSave="{00000000-0000-0000-0000-000000000000}"/>
  <bookViews>
    <workbookView xWindow="0" yWindow="0" windowWidth="22500" windowHeight="12240" activeTab="2" xr2:uid="{141F6FA2-A605-4B24-840F-359912EB96F3}"/>
  </bookViews>
  <sheets>
    <sheet name="年間売上予算" sheetId="1" r:id="rId1"/>
    <sheet name="プロモーション計画" sheetId="2" r:id="rId2"/>
    <sheet name="日割予算実績表" sheetId="3" r:id="rId3"/>
    <sheet name="Sheet3" sheetId="4" r:id="rId4"/>
  </sheets>
  <definedNames>
    <definedName name="_xlnm.Print_Area" localSheetId="2">日割予算実績表!$B$3:$AL$36</definedName>
    <definedName name="_xlnm.Print_Area" localSheetId="0">年間売上予算!$B$2:$R$32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6" i="3" l="1"/>
  <c r="AJ35" i="3"/>
  <c r="AI34" i="3"/>
  <c r="AI36" i="3" s="1"/>
  <c r="AH34" i="3"/>
  <c r="AH36" i="3" s="1"/>
  <c r="AG34" i="3"/>
  <c r="AG36" i="3" s="1"/>
  <c r="AF34" i="3"/>
  <c r="AF36" i="3" s="1"/>
  <c r="AE34" i="3"/>
  <c r="AE36" i="3" s="1"/>
  <c r="AD34" i="3"/>
  <c r="AD36" i="3" s="1"/>
  <c r="AC34" i="3"/>
  <c r="AC36" i="3" s="1"/>
  <c r="AB34" i="3"/>
  <c r="AB36" i="3" s="1"/>
  <c r="AA34" i="3"/>
  <c r="AA36" i="3" s="1"/>
  <c r="Z34" i="3"/>
  <c r="Z36" i="3" s="1"/>
  <c r="Y34" i="3"/>
  <c r="Y36" i="3" s="1"/>
  <c r="X34" i="3"/>
  <c r="X36" i="3" s="1"/>
  <c r="W34" i="3"/>
  <c r="W36" i="3" s="1"/>
  <c r="V34" i="3"/>
  <c r="V36" i="3" s="1"/>
  <c r="U34" i="3"/>
  <c r="U36" i="3" s="1"/>
  <c r="T34" i="3"/>
  <c r="T36" i="3" s="1"/>
  <c r="S34" i="3"/>
  <c r="S36" i="3" s="1"/>
  <c r="R34" i="3"/>
  <c r="R36" i="3" s="1"/>
  <c r="Q34" i="3"/>
  <c r="Q36" i="3" s="1"/>
  <c r="P34" i="3"/>
  <c r="P36" i="3" s="1"/>
  <c r="O34" i="3"/>
  <c r="O36" i="3" s="1"/>
  <c r="N34" i="3"/>
  <c r="N36" i="3" s="1"/>
  <c r="M34" i="3"/>
  <c r="M36" i="3" s="1"/>
  <c r="L34" i="3"/>
  <c r="L36" i="3" s="1"/>
  <c r="K34" i="3"/>
  <c r="K36" i="3" s="1"/>
  <c r="J34" i="3"/>
  <c r="J36" i="3" s="1"/>
  <c r="I34" i="3"/>
  <c r="I36" i="3" s="1"/>
  <c r="H34" i="3"/>
  <c r="H36" i="3" s="1"/>
  <c r="G34" i="3"/>
  <c r="G36" i="3" s="1"/>
  <c r="F34" i="3"/>
  <c r="F36" i="3" s="1"/>
  <c r="AI33" i="3"/>
  <c r="AI35" i="3" s="1"/>
  <c r="AH33" i="3"/>
  <c r="AH35" i="3" s="1"/>
  <c r="AG33" i="3"/>
  <c r="AG35" i="3" s="1"/>
  <c r="AF33" i="3"/>
  <c r="AF35" i="3" s="1"/>
  <c r="AE33" i="3"/>
  <c r="AE35" i="3" s="1"/>
  <c r="AD33" i="3"/>
  <c r="AD35" i="3" s="1"/>
  <c r="AC33" i="3"/>
  <c r="AC35" i="3" s="1"/>
  <c r="AB33" i="3"/>
  <c r="AB35" i="3" s="1"/>
  <c r="AA33" i="3"/>
  <c r="AA35" i="3" s="1"/>
  <c r="Z33" i="3"/>
  <c r="Z35" i="3" s="1"/>
  <c r="Y33" i="3"/>
  <c r="Y35" i="3" s="1"/>
  <c r="X33" i="3"/>
  <c r="X35" i="3" s="1"/>
  <c r="W33" i="3"/>
  <c r="W35" i="3" s="1"/>
  <c r="V33" i="3"/>
  <c r="V35" i="3" s="1"/>
  <c r="U33" i="3"/>
  <c r="U35" i="3" s="1"/>
  <c r="T33" i="3"/>
  <c r="T35" i="3" s="1"/>
  <c r="S33" i="3"/>
  <c r="S35" i="3" s="1"/>
  <c r="R33" i="3"/>
  <c r="R35" i="3" s="1"/>
  <c r="Q33" i="3"/>
  <c r="Q35" i="3" s="1"/>
  <c r="P33" i="3"/>
  <c r="P35" i="3" s="1"/>
  <c r="O33" i="3"/>
  <c r="O35" i="3" s="1"/>
  <c r="N33" i="3"/>
  <c r="N35" i="3" s="1"/>
  <c r="M33" i="3"/>
  <c r="M35" i="3" s="1"/>
  <c r="L33" i="3"/>
  <c r="L35" i="3" s="1"/>
  <c r="K33" i="3"/>
  <c r="K35" i="3" s="1"/>
  <c r="J33" i="3"/>
  <c r="J35" i="3" s="1"/>
  <c r="I33" i="3"/>
  <c r="I35" i="3" s="1"/>
  <c r="H33" i="3"/>
  <c r="H35" i="3" s="1"/>
  <c r="G33" i="3"/>
  <c r="G35" i="3" s="1"/>
  <c r="F33" i="3"/>
  <c r="F35" i="3" s="1"/>
  <c r="E36" i="3"/>
  <c r="E35" i="3"/>
  <c r="E34" i="3"/>
  <c r="E33" i="3"/>
  <c r="AK32" i="3" l="1"/>
  <c r="AK31" i="3"/>
  <c r="AK28" i="3"/>
  <c r="AK22" i="3"/>
  <c r="AK18" i="3"/>
  <c r="AK14" i="3"/>
  <c r="AK10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AJ25" i="3"/>
  <c r="AK25" i="3" s="1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AJ34" i="3"/>
  <c r="AK34" i="3" s="1"/>
  <c r="AJ33" i="3"/>
  <c r="AK33" i="3" s="1"/>
  <c r="AJ32" i="3"/>
  <c r="AJ31" i="3"/>
  <c r="AJ30" i="3"/>
  <c r="AK30" i="3" s="1"/>
  <c r="AJ29" i="3"/>
  <c r="AK29" i="3" s="1"/>
  <c r="AJ28" i="3"/>
  <c r="AJ27" i="3"/>
  <c r="AJ24" i="3"/>
  <c r="AK24" i="3" s="1"/>
  <c r="AJ23" i="3"/>
  <c r="AK23" i="3" s="1"/>
  <c r="AJ22" i="3"/>
  <c r="AJ21" i="3"/>
  <c r="AK21" i="3" s="1"/>
  <c r="AJ20" i="3"/>
  <c r="AK20" i="3" s="1"/>
  <c r="AJ19" i="3"/>
  <c r="AK19" i="3" s="1"/>
  <c r="AJ18" i="3"/>
  <c r="AJ17" i="3"/>
  <c r="AK17" i="3" s="1"/>
  <c r="AJ16" i="3"/>
  <c r="AK16" i="3" s="1"/>
  <c r="AJ15" i="3"/>
  <c r="AK15" i="3" s="1"/>
  <c r="AJ14" i="3"/>
  <c r="AJ13" i="3"/>
  <c r="AK13" i="3" s="1"/>
  <c r="AJ12" i="3"/>
  <c r="AK12" i="3" s="1"/>
  <c r="AJ11" i="3"/>
  <c r="AK11" i="3" s="1"/>
  <c r="AJ10" i="3"/>
  <c r="AJ9" i="3"/>
  <c r="AK9" i="3" s="1"/>
  <c r="AJ8" i="3"/>
  <c r="AJ26" i="3" s="1"/>
  <c r="AJ7" i="3"/>
  <c r="AK7" i="3" s="1"/>
  <c r="AK26" i="3" l="1"/>
  <c r="AK36" i="3"/>
  <c r="AK35" i="3"/>
  <c r="AK8" i="3"/>
  <c r="AK27" i="3"/>
  <c r="F5" i="3"/>
  <c r="G5" i="3" s="1"/>
  <c r="H5" i="3" s="1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 s="1"/>
  <c r="AG5" i="3" s="1"/>
  <c r="AH5" i="3" s="1"/>
  <c r="AI5" i="3" s="1"/>
  <c r="BR38" i="2"/>
  <c r="BS38" i="2" s="1"/>
  <c r="BT38" i="2" s="1"/>
  <c r="BU38" i="2" s="1"/>
  <c r="BV38" i="2" s="1"/>
  <c r="BW38" i="2" s="1"/>
  <c r="BX38" i="2" s="1"/>
  <c r="BY38" i="2" s="1"/>
  <c r="BZ38" i="2" s="1"/>
  <c r="CA38" i="2" s="1"/>
  <c r="CB38" i="2" s="1"/>
  <c r="CC38" i="2" s="1"/>
  <c r="CD38" i="2" s="1"/>
  <c r="CE38" i="2" s="1"/>
  <c r="CF38" i="2" s="1"/>
  <c r="CG38" i="2" s="1"/>
  <c r="CH38" i="2" s="1"/>
  <c r="CI38" i="2" s="1"/>
  <c r="CJ38" i="2" s="1"/>
  <c r="CK38" i="2" s="1"/>
  <c r="CL38" i="2" s="1"/>
  <c r="CM38" i="2" s="1"/>
  <c r="CN38" i="2" s="1"/>
  <c r="CO38" i="2" s="1"/>
  <c r="BO38" i="2"/>
  <c r="BP38" i="2" s="1"/>
  <c r="BQ38" i="2" s="1"/>
  <c r="AK38" i="2"/>
  <c r="AL38" i="2" s="1"/>
  <c r="AM38" i="2" s="1"/>
  <c r="AN38" i="2" s="1"/>
  <c r="AO38" i="2" s="1"/>
  <c r="AP38" i="2" s="1"/>
  <c r="AQ38" i="2" s="1"/>
  <c r="AR38" i="2" s="1"/>
  <c r="AS38" i="2" s="1"/>
  <c r="AT38" i="2" s="1"/>
  <c r="AU38" i="2" s="1"/>
  <c r="AV38" i="2" s="1"/>
  <c r="AW38" i="2" s="1"/>
  <c r="AX38" i="2" s="1"/>
  <c r="AY38" i="2" s="1"/>
  <c r="AZ38" i="2" s="1"/>
  <c r="BA38" i="2" s="1"/>
  <c r="BB38" i="2" s="1"/>
  <c r="BC38" i="2" s="1"/>
  <c r="BD38" i="2" s="1"/>
  <c r="BE38" i="2" s="1"/>
  <c r="BF38" i="2" s="1"/>
  <c r="BG38" i="2" s="1"/>
  <c r="BH38" i="2" s="1"/>
  <c r="BI38" i="2" s="1"/>
  <c r="BJ38" i="2" s="1"/>
  <c r="BK38" i="2" s="1"/>
  <c r="BL38" i="2" s="1"/>
  <c r="F38" i="2"/>
  <c r="G38" i="2" s="1"/>
  <c r="H38" i="2" s="1"/>
  <c r="I38" i="2" s="1"/>
  <c r="J38" i="2" s="1"/>
  <c r="K38" i="2" s="1"/>
  <c r="L38" i="2" s="1"/>
  <c r="M38" i="2" s="1"/>
  <c r="N38" i="2" s="1"/>
  <c r="O38" i="2" s="1"/>
  <c r="P38" i="2" s="1"/>
  <c r="Q38" i="2" s="1"/>
  <c r="R38" i="2" s="1"/>
  <c r="S38" i="2" s="1"/>
  <c r="T38" i="2" s="1"/>
  <c r="U38" i="2" s="1"/>
  <c r="V38" i="2" s="1"/>
  <c r="W38" i="2" s="1"/>
  <c r="X38" i="2" s="1"/>
  <c r="Y38" i="2" s="1"/>
  <c r="Z38" i="2" s="1"/>
  <c r="AA38" i="2" s="1"/>
  <c r="AB38" i="2" s="1"/>
  <c r="AC38" i="2" s="1"/>
  <c r="AD38" i="2" s="1"/>
  <c r="AE38" i="2" s="1"/>
  <c r="AF38" i="2" s="1"/>
  <c r="AG38" i="2" s="1"/>
  <c r="AH38" i="2" s="1"/>
  <c r="BO27" i="2"/>
  <c r="BP27" i="2" s="1"/>
  <c r="BQ27" i="2" s="1"/>
  <c r="BR27" i="2" s="1"/>
  <c r="BS27" i="2" s="1"/>
  <c r="BT27" i="2" s="1"/>
  <c r="BU27" i="2" s="1"/>
  <c r="BV27" i="2" s="1"/>
  <c r="BW27" i="2" s="1"/>
  <c r="BX27" i="2" s="1"/>
  <c r="BY27" i="2" s="1"/>
  <c r="BZ27" i="2" s="1"/>
  <c r="CA27" i="2" s="1"/>
  <c r="CB27" i="2" s="1"/>
  <c r="CC27" i="2" s="1"/>
  <c r="CD27" i="2" s="1"/>
  <c r="CE27" i="2" s="1"/>
  <c r="CF27" i="2" s="1"/>
  <c r="CG27" i="2" s="1"/>
  <c r="CH27" i="2" s="1"/>
  <c r="CI27" i="2" s="1"/>
  <c r="CJ27" i="2" s="1"/>
  <c r="CK27" i="2" s="1"/>
  <c r="CL27" i="2" s="1"/>
  <c r="CM27" i="2" s="1"/>
  <c r="CN27" i="2" s="1"/>
  <c r="CO27" i="2" s="1"/>
  <c r="AJ27" i="2"/>
  <c r="AK27" i="2" s="1"/>
  <c r="AL27" i="2" s="1"/>
  <c r="AM27" i="2" s="1"/>
  <c r="AN27" i="2" s="1"/>
  <c r="AO27" i="2" s="1"/>
  <c r="AP27" i="2" s="1"/>
  <c r="AQ27" i="2" s="1"/>
  <c r="AR27" i="2" s="1"/>
  <c r="AS27" i="2" s="1"/>
  <c r="AT27" i="2" s="1"/>
  <c r="AU27" i="2" s="1"/>
  <c r="AV27" i="2" s="1"/>
  <c r="AW27" i="2" s="1"/>
  <c r="AX27" i="2" s="1"/>
  <c r="AY27" i="2" s="1"/>
  <c r="AZ27" i="2" s="1"/>
  <c r="BA27" i="2" s="1"/>
  <c r="BB27" i="2" s="1"/>
  <c r="BC27" i="2" s="1"/>
  <c r="BD27" i="2" s="1"/>
  <c r="BE27" i="2" s="1"/>
  <c r="BF27" i="2" s="1"/>
  <c r="BG27" i="2" s="1"/>
  <c r="BH27" i="2" s="1"/>
  <c r="BI27" i="2" s="1"/>
  <c r="BJ27" i="2" s="1"/>
  <c r="BK27" i="2" s="1"/>
  <c r="BL27" i="2" s="1"/>
  <c r="F27" i="2"/>
  <c r="G27" i="2" s="1"/>
  <c r="H27" i="2" s="1"/>
  <c r="I27" i="2" s="1"/>
  <c r="J27" i="2" s="1"/>
  <c r="K27" i="2" s="1"/>
  <c r="L27" i="2" s="1"/>
  <c r="M27" i="2" s="1"/>
  <c r="N27" i="2" s="1"/>
  <c r="O27" i="2" s="1"/>
  <c r="P27" i="2" s="1"/>
  <c r="Q27" i="2" s="1"/>
  <c r="R27" i="2" s="1"/>
  <c r="S27" i="2" s="1"/>
  <c r="T27" i="2" s="1"/>
  <c r="U27" i="2" s="1"/>
  <c r="V27" i="2" s="1"/>
  <c r="W27" i="2" s="1"/>
  <c r="X27" i="2" s="1"/>
  <c r="Y27" i="2" s="1"/>
  <c r="Z27" i="2" s="1"/>
  <c r="AA27" i="2" s="1"/>
  <c r="AB27" i="2" s="1"/>
  <c r="AC27" i="2" s="1"/>
  <c r="AD27" i="2" s="1"/>
  <c r="AE27" i="2" s="1"/>
  <c r="AF27" i="2" s="1"/>
  <c r="AG27" i="2" s="1"/>
  <c r="E27" i="2"/>
  <c r="BO16" i="2"/>
  <c r="BP16" i="2" s="1"/>
  <c r="BQ16" i="2" s="1"/>
  <c r="BR16" i="2" s="1"/>
  <c r="BS16" i="2" s="1"/>
  <c r="BT16" i="2" s="1"/>
  <c r="BU16" i="2" s="1"/>
  <c r="BV16" i="2" s="1"/>
  <c r="BW16" i="2" s="1"/>
  <c r="BX16" i="2" s="1"/>
  <c r="BY16" i="2" s="1"/>
  <c r="BZ16" i="2" s="1"/>
  <c r="CA16" i="2" s="1"/>
  <c r="CB16" i="2" s="1"/>
  <c r="CC16" i="2" s="1"/>
  <c r="CD16" i="2" s="1"/>
  <c r="CE16" i="2" s="1"/>
  <c r="CF16" i="2" s="1"/>
  <c r="CG16" i="2" s="1"/>
  <c r="CH16" i="2" s="1"/>
  <c r="CI16" i="2" s="1"/>
  <c r="CJ16" i="2" s="1"/>
  <c r="CK16" i="2" s="1"/>
  <c r="CL16" i="2" s="1"/>
  <c r="CM16" i="2" s="1"/>
  <c r="CN16" i="2" s="1"/>
  <c r="CO16" i="2" s="1"/>
  <c r="BN16" i="2"/>
  <c r="AI16" i="2"/>
  <c r="AJ16" i="2" s="1"/>
  <c r="AK16" i="2" s="1"/>
  <c r="AL16" i="2" s="1"/>
  <c r="AM16" i="2" s="1"/>
  <c r="AN16" i="2" s="1"/>
  <c r="AO16" i="2" s="1"/>
  <c r="AP16" i="2" s="1"/>
  <c r="AQ16" i="2" s="1"/>
  <c r="AR16" i="2" s="1"/>
  <c r="AS16" i="2" s="1"/>
  <c r="AT16" i="2" s="1"/>
  <c r="AU16" i="2" s="1"/>
  <c r="AV16" i="2" s="1"/>
  <c r="AW16" i="2" s="1"/>
  <c r="AX16" i="2" s="1"/>
  <c r="AY16" i="2" s="1"/>
  <c r="AZ16" i="2" s="1"/>
  <c r="BA16" i="2" s="1"/>
  <c r="BB16" i="2" s="1"/>
  <c r="BC16" i="2" s="1"/>
  <c r="BD16" i="2" s="1"/>
  <c r="BE16" i="2" s="1"/>
  <c r="BF16" i="2" s="1"/>
  <c r="BG16" i="2" s="1"/>
  <c r="BH16" i="2" s="1"/>
  <c r="BI16" i="2" s="1"/>
  <c r="BJ16" i="2" s="1"/>
  <c r="BK16" i="2" s="1"/>
  <c r="E16" i="2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Q16" i="2" s="1"/>
  <c r="R16" i="2" s="1"/>
  <c r="S16" i="2" s="1"/>
  <c r="T16" i="2" s="1"/>
  <c r="U16" i="2" s="1"/>
  <c r="V16" i="2" s="1"/>
  <c r="W16" i="2" s="1"/>
  <c r="X16" i="2" s="1"/>
  <c r="Y16" i="2" s="1"/>
  <c r="Z16" i="2" s="1"/>
  <c r="AA16" i="2" s="1"/>
  <c r="AB16" i="2" s="1"/>
  <c r="AC16" i="2" s="1"/>
  <c r="AD16" i="2" s="1"/>
  <c r="AE16" i="2" s="1"/>
  <c r="AF16" i="2" s="1"/>
  <c r="BP5" i="2"/>
  <c r="BQ5" i="2" s="1"/>
  <c r="BR5" i="2" s="1"/>
  <c r="BS5" i="2" s="1"/>
  <c r="BT5" i="2" s="1"/>
  <c r="BU5" i="2" s="1"/>
  <c r="BV5" i="2" s="1"/>
  <c r="BW5" i="2" s="1"/>
  <c r="BX5" i="2" s="1"/>
  <c r="BY5" i="2" s="1"/>
  <c r="BZ5" i="2" s="1"/>
  <c r="CA5" i="2" s="1"/>
  <c r="CB5" i="2" s="1"/>
  <c r="CC5" i="2" s="1"/>
  <c r="CD5" i="2" s="1"/>
  <c r="CE5" i="2" s="1"/>
  <c r="CF5" i="2" s="1"/>
  <c r="CG5" i="2" s="1"/>
  <c r="CH5" i="2" s="1"/>
  <c r="CI5" i="2" s="1"/>
  <c r="CJ5" i="2" s="1"/>
  <c r="CK5" i="2" s="1"/>
  <c r="CL5" i="2" s="1"/>
  <c r="CM5" i="2" s="1"/>
  <c r="CN5" i="2" s="1"/>
  <c r="CO5" i="2" s="1"/>
  <c r="BM5" i="2"/>
  <c r="BN5" i="2" s="1"/>
  <c r="BO5" i="2" s="1"/>
  <c r="AL5" i="2"/>
  <c r="AM5" i="2" s="1"/>
  <c r="AN5" i="2" s="1"/>
  <c r="AO5" i="2" s="1"/>
  <c r="AP5" i="2" s="1"/>
  <c r="AQ5" i="2" s="1"/>
  <c r="AR5" i="2" s="1"/>
  <c r="AS5" i="2" s="1"/>
  <c r="AT5" i="2" s="1"/>
  <c r="AU5" i="2" s="1"/>
  <c r="AV5" i="2" s="1"/>
  <c r="AW5" i="2" s="1"/>
  <c r="AX5" i="2" s="1"/>
  <c r="AY5" i="2" s="1"/>
  <c r="AZ5" i="2" s="1"/>
  <c r="BA5" i="2" s="1"/>
  <c r="BB5" i="2" s="1"/>
  <c r="BC5" i="2" s="1"/>
  <c r="BD5" i="2" s="1"/>
  <c r="BE5" i="2" s="1"/>
  <c r="BF5" i="2" s="1"/>
  <c r="BG5" i="2" s="1"/>
  <c r="BH5" i="2" s="1"/>
  <c r="BI5" i="2" s="1"/>
  <c r="BJ5" i="2" s="1"/>
  <c r="AK5" i="2"/>
  <c r="E5" i="2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AC5" i="2" s="1"/>
  <c r="AD5" i="2" s="1"/>
  <c r="AE5" i="2" s="1"/>
  <c r="AF5" i="2" s="1"/>
  <c r="AG5" i="2" s="1"/>
  <c r="AH5" i="2" s="1"/>
</calcChain>
</file>

<file path=xl/sharedStrings.xml><?xml version="1.0" encoding="utf-8"?>
<sst xmlns="http://schemas.openxmlformats.org/spreadsheetml/2006/main" count="1009" uniqueCount="432">
  <si>
    <t>冬</t>
    <rPh sb="0" eb="1">
      <t>フユ</t>
    </rPh>
    <phoneticPr fontId="1"/>
  </si>
  <si>
    <t>春</t>
    <rPh sb="0" eb="1">
      <t>ハル</t>
    </rPh>
    <phoneticPr fontId="1"/>
  </si>
  <si>
    <t>初夏</t>
    <rPh sb="0" eb="2">
      <t>ショカ</t>
    </rPh>
    <phoneticPr fontId="1"/>
  </si>
  <si>
    <t>梅雨</t>
    <rPh sb="0" eb="2">
      <t>ツユ</t>
    </rPh>
    <phoneticPr fontId="1"/>
  </si>
  <si>
    <t>盛夏</t>
    <rPh sb="0" eb="2">
      <t>セイカ</t>
    </rPh>
    <phoneticPr fontId="1"/>
  </si>
  <si>
    <t>台風</t>
    <rPh sb="0" eb="2">
      <t>タイフウ</t>
    </rPh>
    <phoneticPr fontId="1"/>
  </si>
  <si>
    <t>秋</t>
    <rPh sb="0" eb="1">
      <t>アキ</t>
    </rPh>
    <phoneticPr fontId="1"/>
  </si>
  <si>
    <t>月</t>
    <rPh sb="0" eb="1">
      <t>ツキ</t>
    </rPh>
    <phoneticPr fontId="1"/>
  </si>
  <si>
    <t>季節</t>
    <rPh sb="0" eb="2">
      <t>キセツ</t>
    </rPh>
    <phoneticPr fontId="1"/>
  </si>
  <si>
    <t>季節与件</t>
    <rPh sb="0" eb="2">
      <t>キセツ</t>
    </rPh>
    <rPh sb="2" eb="4">
      <t>ヨケン</t>
    </rPh>
    <phoneticPr fontId="1"/>
  </si>
  <si>
    <t>初秋</t>
    <rPh sb="0" eb="1">
      <t>ハツ</t>
    </rPh>
    <rPh sb="1" eb="2">
      <t>アキ</t>
    </rPh>
    <phoneticPr fontId="1"/>
  </si>
  <si>
    <t>備考</t>
    <rPh sb="0" eb="2">
      <t>ビコウ</t>
    </rPh>
    <phoneticPr fontId="1"/>
  </si>
  <si>
    <t>２０１８年度（平成３０年）</t>
    <rPh sb="4" eb="6">
      <t>ネンド</t>
    </rPh>
    <rPh sb="7" eb="9">
      <t>ヘイセイ</t>
    </rPh>
    <rPh sb="11" eb="12">
      <t>ネン</t>
    </rPh>
    <phoneticPr fontId="1"/>
  </si>
  <si>
    <t>祝日</t>
    <rPh sb="0" eb="2">
      <t>シュクジツ</t>
    </rPh>
    <phoneticPr fontId="1"/>
  </si>
  <si>
    <t>29昭和の日</t>
    <rPh sb="2" eb="4">
      <t>ショウワ</t>
    </rPh>
    <rPh sb="5" eb="6">
      <t>ヒ</t>
    </rPh>
    <phoneticPr fontId="1"/>
  </si>
  <si>
    <t>3憲法記念日</t>
    <rPh sb="1" eb="3">
      <t>ケンポウ</t>
    </rPh>
    <rPh sb="3" eb="6">
      <t>キネンビ</t>
    </rPh>
    <phoneticPr fontId="1"/>
  </si>
  <si>
    <t>4みどりの日</t>
    <rPh sb="5" eb="6">
      <t>ヒ</t>
    </rPh>
    <phoneticPr fontId="1"/>
  </si>
  <si>
    <t>5こどもの日</t>
    <rPh sb="5" eb="6">
      <t>ヒ</t>
    </rPh>
    <phoneticPr fontId="1"/>
  </si>
  <si>
    <t>11山の日</t>
    <rPh sb="2" eb="3">
      <t>ヤマ</t>
    </rPh>
    <rPh sb="4" eb="5">
      <t>ヒ</t>
    </rPh>
    <phoneticPr fontId="1"/>
  </si>
  <si>
    <t>第2月曜</t>
    <rPh sb="0" eb="1">
      <t>ダイ</t>
    </rPh>
    <rPh sb="2" eb="4">
      <t>ゲツヨウ</t>
    </rPh>
    <phoneticPr fontId="1"/>
  </si>
  <si>
    <t>体育の日</t>
    <rPh sb="0" eb="2">
      <t>タイイク</t>
    </rPh>
    <rPh sb="3" eb="4">
      <t>ヒ</t>
    </rPh>
    <phoneticPr fontId="1"/>
  </si>
  <si>
    <t>3文化の日</t>
    <rPh sb="1" eb="3">
      <t>ブンカ</t>
    </rPh>
    <rPh sb="4" eb="5">
      <t>ヒ</t>
    </rPh>
    <phoneticPr fontId="1"/>
  </si>
  <si>
    <t>23勤労感謝の日</t>
    <rPh sb="2" eb="4">
      <t>キンロウ</t>
    </rPh>
    <rPh sb="4" eb="6">
      <t>カンシャ</t>
    </rPh>
    <rPh sb="7" eb="8">
      <t>ヒ</t>
    </rPh>
    <phoneticPr fontId="1"/>
  </si>
  <si>
    <t>23天皇誕生日</t>
    <rPh sb="2" eb="4">
      <t>テンノウ</t>
    </rPh>
    <rPh sb="4" eb="7">
      <t>タンジョウビ</t>
    </rPh>
    <phoneticPr fontId="1"/>
  </si>
  <si>
    <t>1元旦</t>
    <rPh sb="1" eb="3">
      <t>ガンタン</t>
    </rPh>
    <phoneticPr fontId="1"/>
  </si>
  <si>
    <t>11建国記念日</t>
    <rPh sb="2" eb="4">
      <t>ケンコク</t>
    </rPh>
    <rPh sb="4" eb="7">
      <t>キネンビ</t>
    </rPh>
    <phoneticPr fontId="1"/>
  </si>
  <si>
    <t>歳時</t>
    <rPh sb="0" eb="2">
      <t>サイジ</t>
    </rPh>
    <phoneticPr fontId="1"/>
  </si>
  <si>
    <t>1　メーデー</t>
    <phoneticPr fontId="1"/>
  </si>
  <si>
    <t>5　端午の節句</t>
    <rPh sb="2" eb="4">
      <t>タンゴ</t>
    </rPh>
    <rPh sb="5" eb="7">
      <t>セック</t>
    </rPh>
    <phoneticPr fontId="1"/>
  </si>
  <si>
    <t>第2日曜　母の日</t>
    <rPh sb="0" eb="1">
      <t>ダイ</t>
    </rPh>
    <rPh sb="2" eb="4">
      <t>ニチヨウ</t>
    </rPh>
    <rPh sb="5" eb="6">
      <t>ハハ</t>
    </rPh>
    <rPh sb="7" eb="8">
      <t>ヒ</t>
    </rPh>
    <phoneticPr fontId="1"/>
  </si>
  <si>
    <t>第3月曜　海の日</t>
    <rPh sb="0" eb="1">
      <t>ダイ</t>
    </rPh>
    <rPh sb="2" eb="4">
      <t>ゲツヨウ</t>
    </rPh>
    <rPh sb="5" eb="6">
      <t>ウミ</t>
    </rPh>
    <rPh sb="7" eb="8">
      <t>ヒ</t>
    </rPh>
    <phoneticPr fontId="1"/>
  </si>
  <si>
    <t>第3月曜　敬老の日</t>
    <rPh sb="0" eb="1">
      <t>ダイ</t>
    </rPh>
    <rPh sb="2" eb="4">
      <t>ゲツヨウ</t>
    </rPh>
    <rPh sb="5" eb="7">
      <t>ケイロウ</t>
    </rPh>
    <rPh sb="8" eb="9">
      <t>ヒ</t>
    </rPh>
    <phoneticPr fontId="1"/>
  </si>
  <si>
    <t>第2月曜　成人の日</t>
    <rPh sb="0" eb="1">
      <t>ダイ</t>
    </rPh>
    <rPh sb="2" eb="4">
      <t>ゲツヨウ</t>
    </rPh>
    <rPh sb="5" eb="7">
      <t>セイジン</t>
    </rPh>
    <rPh sb="8" eb="9">
      <t>ヒ</t>
    </rPh>
    <phoneticPr fontId="1"/>
  </si>
  <si>
    <t>第3日曜　父の日</t>
    <rPh sb="0" eb="1">
      <t>ダイ</t>
    </rPh>
    <rPh sb="2" eb="4">
      <t>ニチヨウ</t>
    </rPh>
    <rPh sb="5" eb="6">
      <t>チチ</t>
    </rPh>
    <rPh sb="7" eb="8">
      <t>ヒ</t>
    </rPh>
    <phoneticPr fontId="1"/>
  </si>
  <si>
    <t>7　七夕</t>
    <rPh sb="2" eb="4">
      <t>タナバタ</t>
    </rPh>
    <phoneticPr fontId="1"/>
  </si>
  <si>
    <t>第4日曜　親子の日</t>
    <rPh sb="0" eb="1">
      <t>ダイ</t>
    </rPh>
    <rPh sb="2" eb="4">
      <t>ニチヨウ</t>
    </rPh>
    <rPh sb="5" eb="7">
      <t>オヤコ</t>
    </rPh>
    <rPh sb="8" eb="9">
      <t>ヒ</t>
    </rPh>
    <phoneticPr fontId="1"/>
  </si>
  <si>
    <t>1 防災の日</t>
    <rPh sb="2" eb="4">
      <t>ボウサイ</t>
    </rPh>
    <rPh sb="5" eb="6">
      <t>ヒ</t>
    </rPh>
    <phoneticPr fontId="1"/>
  </si>
  <si>
    <t>第3日曜 孫の日</t>
    <rPh sb="0" eb="1">
      <t>ダイ</t>
    </rPh>
    <rPh sb="2" eb="4">
      <t>ニチヨウ</t>
    </rPh>
    <rPh sb="5" eb="6">
      <t>マゴ</t>
    </rPh>
    <rPh sb="7" eb="8">
      <t>ヒ</t>
    </rPh>
    <phoneticPr fontId="1"/>
  </si>
  <si>
    <t>31 ハロウィン</t>
    <phoneticPr fontId="1"/>
  </si>
  <si>
    <t>15　七五三</t>
    <rPh sb="3" eb="6">
      <t>シチゴサン</t>
    </rPh>
    <phoneticPr fontId="1"/>
  </si>
  <si>
    <t>第3木曜　ボジョレー・ヌーヴォー</t>
    <rPh sb="0" eb="1">
      <t>ダイ</t>
    </rPh>
    <rPh sb="2" eb="4">
      <t>モクヨウ</t>
    </rPh>
    <phoneticPr fontId="1"/>
  </si>
  <si>
    <t>第3日曜家族の日</t>
    <rPh sb="0" eb="1">
      <t>ダイ</t>
    </rPh>
    <rPh sb="2" eb="4">
      <t>ニチヨウ</t>
    </rPh>
    <rPh sb="4" eb="6">
      <t>カゾク</t>
    </rPh>
    <rPh sb="7" eb="8">
      <t>ヒ</t>
    </rPh>
    <phoneticPr fontId="1"/>
  </si>
  <si>
    <t>31　大晦日</t>
    <rPh sb="3" eb="6">
      <t>オオミソカ</t>
    </rPh>
    <phoneticPr fontId="1"/>
  </si>
  <si>
    <t>7 七草</t>
    <rPh sb="2" eb="4">
      <t>ナナクサ</t>
    </rPh>
    <phoneticPr fontId="1"/>
  </si>
  <si>
    <t>11 鏡開き</t>
    <rPh sb="3" eb="4">
      <t>カガミ</t>
    </rPh>
    <rPh sb="4" eb="5">
      <t>ヒラ</t>
    </rPh>
    <phoneticPr fontId="1"/>
  </si>
  <si>
    <t>1 お正月</t>
    <rPh sb="3" eb="5">
      <t>ショウガツ</t>
    </rPh>
    <phoneticPr fontId="1"/>
  </si>
  <si>
    <t>3 ひな祭り</t>
    <rPh sb="4" eb="5">
      <t>マツ</t>
    </rPh>
    <phoneticPr fontId="1"/>
  </si>
  <si>
    <t>14 バレンタインデー</t>
    <phoneticPr fontId="1"/>
  </si>
  <si>
    <t>14 ホワイトデー</t>
    <phoneticPr fontId="1"/>
  </si>
  <si>
    <t>15 小正月</t>
    <rPh sb="3" eb="6">
      <t>コショウガツ</t>
    </rPh>
    <phoneticPr fontId="1"/>
  </si>
  <si>
    <t>25 クリスマス</t>
    <phoneticPr fontId="1"/>
  </si>
  <si>
    <t>24 クリスマスイヴ</t>
    <phoneticPr fontId="1"/>
  </si>
  <si>
    <t>3  節分</t>
    <rPh sb="3" eb="5">
      <t>セツブン</t>
    </rPh>
    <phoneticPr fontId="1"/>
  </si>
  <si>
    <t>12 十五夜</t>
    <rPh sb="3" eb="6">
      <t>ジュウゴヤ</t>
    </rPh>
    <phoneticPr fontId="1"/>
  </si>
  <si>
    <t>6 広島平和記念日</t>
    <rPh sb="2" eb="4">
      <t>ヒロシマ</t>
    </rPh>
    <rPh sb="4" eb="6">
      <t>ヘイワ</t>
    </rPh>
    <rPh sb="6" eb="9">
      <t>キネンビ</t>
    </rPh>
    <phoneticPr fontId="1"/>
  </si>
  <si>
    <t>9 長崎平和の日</t>
    <rPh sb="2" eb="4">
      <t>ナガサキ</t>
    </rPh>
    <rPh sb="4" eb="6">
      <t>ヘイワ</t>
    </rPh>
    <rPh sb="7" eb="8">
      <t>ヒ</t>
    </rPh>
    <phoneticPr fontId="1"/>
  </si>
  <si>
    <t>15 終戦記念日</t>
    <rPh sb="3" eb="5">
      <t>シュウセン</t>
    </rPh>
    <rPh sb="5" eb="8">
      <t>キネンビ</t>
    </rPh>
    <phoneticPr fontId="1"/>
  </si>
  <si>
    <t>13-16 お盆</t>
    <rPh sb="7" eb="8">
      <t>ボン</t>
    </rPh>
    <phoneticPr fontId="1"/>
  </si>
  <si>
    <t>1 エイプリルフール</t>
    <phoneticPr fontId="1"/>
  </si>
  <si>
    <t>昨年実績</t>
    <rPh sb="0" eb="2">
      <t>サクネン</t>
    </rPh>
    <rPh sb="2" eb="4">
      <t>ジッセキ</t>
    </rPh>
    <phoneticPr fontId="1"/>
  </si>
  <si>
    <t>合計</t>
    <rPh sb="0" eb="2">
      <t>ゴウケイ</t>
    </rPh>
    <phoneticPr fontId="1"/>
  </si>
  <si>
    <t>昨比</t>
    <rPh sb="0" eb="2">
      <t>サクヒ</t>
    </rPh>
    <phoneticPr fontId="1"/>
  </si>
  <si>
    <t>単位：千円・％</t>
    <rPh sb="0" eb="2">
      <t>タンイ</t>
    </rPh>
    <rPh sb="3" eb="5">
      <t>センエン</t>
    </rPh>
    <phoneticPr fontId="1"/>
  </si>
  <si>
    <t>２０１8年度</t>
    <rPh sb="4" eb="5">
      <t>ネン</t>
    </rPh>
    <rPh sb="5" eb="6">
      <t>ド</t>
    </rPh>
    <phoneticPr fontId="1"/>
  </si>
  <si>
    <t>(平成30年度)</t>
    <rPh sb="1" eb="3">
      <t>ヘイセイ</t>
    </rPh>
    <rPh sb="5" eb="7">
      <t>ネンド</t>
    </rPh>
    <phoneticPr fontId="1"/>
  </si>
  <si>
    <t>作成日；2017/06/01</t>
    <rPh sb="0" eb="3">
      <t>サクセイビ</t>
    </rPh>
    <phoneticPr fontId="1"/>
  </si>
  <si>
    <t>2018年度　第一四半期</t>
    <rPh sb="4" eb="6">
      <t>ネンド</t>
    </rPh>
    <rPh sb="7" eb="9">
      <t>ダイイチ</t>
    </rPh>
    <rPh sb="9" eb="12">
      <t>シハンキ</t>
    </rPh>
    <phoneticPr fontId="1"/>
  </si>
  <si>
    <t>第01週</t>
    <rPh sb="0" eb="1">
      <t>ダイ</t>
    </rPh>
    <rPh sb="3" eb="4">
      <t>シュウ</t>
    </rPh>
    <phoneticPr fontId="1"/>
  </si>
  <si>
    <t>第02週</t>
    <rPh sb="0" eb="1">
      <t>ダイ</t>
    </rPh>
    <rPh sb="3" eb="4">
      <t>シュウ</t>
    </rPh>
    <phoneticPr fontId="1"/>
  </si>
  <si>
    <t>第03週</t>
    <rPh sb="0" eb="1">
      <t>ダイ</t>
    </rPh>
    <rPh sb="3" eb="4">
      <t>シュウ</t>
    </rPh>
    <phoneticPr fontId="1"/>
  </si>
  <si>
    <t>第04週</t>
    <rPh sb="0" eb="1">
      <t>ダイ</t>
    </rPh>
    <rPh sb="3" eb="4">
      <t>シュウ</t>
    </rPh>
    <phoneticPr fontId="1"/>
  </si>
  <si>
    <t>第05週</t>
    <rPh sb="0" eb="1">
      <t>ダイ</t>
    </rPh>
    <rPh sb="3" eb="4">
      <t>シュウ</t>
    </rPh>
    <phoneticPr fontId="1"/>
  </si>
  <si>
    <t>第06週</t>
    <rPh sb="0" eb="1">
      <t>ダイ</t>
    </rPh>
    <rPh sb="3" eb="4">
      <t>シュウ</t>
    </rPh>
    <phoneticPr fontId="1"/>
  </si>
  <si>
    <t>第07週</t>
    <rPh sb="0" eb="1">
      <t>ダイ</t>
    </rPh>
    <rPh sb="3" eb="4">
      <t>シュウ</t>
    </rPh>
    <phoneticPr fontId="1"/>
  </si>
  <si>
    <t>第08週</t>
    <rPh sb="0" eb="1">
      <t>ダイ</t>
    </rPh>
    <rPh sb="3" eb="4">
      <t>シュウ</t>
    </rPh>
    <phoneticPr fontId="1"/>
  </si>
  <si>
    <t>第09週</t>
    <rPh sb="0" eb="1">
      <t>ダイ</t>
    </rPh>
    <rPh sb="3" eb="4">
      <t>シュウ</t>
    </rPh>
    <phoneticPr fontId="1"/>
  </si>
  <si>
    <t>第10週</t>
    <rPh sb="0" eb="1">
      <t>ダイ</t>
    </rPh>
    <rPh sb="3" eb="4">
      <t>シュウ</t>
    </rPh>
    <phoneticPr fontId="1"/>
  </si>
  <si>
    <t>第11週</t>
    <rPh sb="0" eb="1">
      <t>ダイ</t>
    </rPh>
    <rPh sb="3" eb="4">
      <t>シュウ</t>
    </rPh>
    <phoneticPr fontId="1"/>
  </si>
  <si>
    <t>第1２週</t>
    <rPh sb="0" eb="1">
      <t>ダイ</t>
    </rPh>
    <rPh sb="3" eb="4">
      <t>シュウ</t>
    </rPh>
    <phoneticPr fontId="1"/>
  </si>
  <si>
    <t>第13週</t>
    <rPh sb="0" eb="1">
      <t>ダイ</t>
    </rPh>
    <rPh sb="3" eb="4">
      <t>シュウ</t>
    </rPh>
    <phoneticPr fontId="1"/>
  </si>
  <si>
    <t xml:space="preserve"> 12/31</t>
    <phoneticPr fontId="1"/>
  </si>
  <si>
    <t xml:space="preserve"> 2/1</t>
    <phoneticPr fontId="1"/>
  </si>
  <si>
    <t xml:space="preserve"> 3/1</t>
    <phoneticPr fontId="1"/>
  </si>
  <si>
    <t>日</t>
    <rPh sb="0" eb="1">
      <t>ヒ</t>
    </rPh>
    <phoneticPr fontId="1"/>
  </si>
  <si>
    <t>火</t>
    <rPh sb="0" eb="1">
      <t>ヒ</t>
    </rPh>
    <phoneticPr fontId="1"/>
  </si>
  <si>
    <t>水</t>
    <rPh sb="0" eb="1">
      <t>ミズ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</si>
  <si>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</si>
  <si>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</si>
  <si>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</si>
  <si>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年間行事</t>
    <rPh sb="0" eb="2">
      <t>ネンカン</t>
    </rPh>
    <rPh sb="2" eb="4">
      <t>ギョウジ</t>
    </rPh>
    <phoneticPr fontId="1"/>
  </si>
  <si>
    <t>(日)</t>
    <rPh sb="1" eb="2">
      <t>ヒ</t>
    </rPh>
    <phoneticPr fontId="1"/>
  </si>
  <si>
    <t>大晦日</t>
    <rPh sb="0" eb="3">
      <t>オオミソカ</t>
    </rPh>
    <phoneticPr fontId="1"/>
  </si>
  <si>
    <t xml:space="preserve"> 1/７</t>
    <phoneticPr fontId="1"/>
  </si>
  <si>
    <t>七草がゆ</t>
    <rPh sb="0" eb="2">
      <t>ナナクサ</t>
    </rPh>
    <phoneticPr fontId="1"/>
  </si>
  <si>
    <t xml:space="preserve"> 1/20</t>
    <phoneticPr fontId="1"/>
  </si>
  <si>
    <t>(土）</t>
    <rPh sb="1" eb="2">
      <t>ド</t>
    </rPh>
    <phoneticPr fontId="1"/>
  </si>
  <si>
    <t>大寒</t>
    <rPh sb="0" eb="2">
      <t>タイカン</t>
    </rPh>
    <phoneticPr fontId="1"/>
  </si>
  <si>
    <t xml:space="preserve"> 1/2４</t>
    <phoneticPr fontId="1"/>
  </si>
  <si>
    <t>(水）</t>
    <rPh sb="1" eb="2">
      <t>スイ</t>
    </rPh>
    <phoneticPr fontId="1"/>
  </si>
  <si>
    <t>ﾑｰﾁｰ</t>
    <phoneticPr fontId="1"/>
  </si>
  <si>
    <t xml:space="preserve"> 2/3</t>
    <phoneticPr fontId="1"/>
  </si>
  <si>
    <t>節分</t>
    <rPh sb="0" eb="2">
      <t>セツブン</t>
    </rPh>
    <phoneticPr fontId="1"/>
  </si>
  <si>
    <t xml:space="preserve"> 2/3-4</t>
    <phoneticPr fontId="1"/>
  </si>
  <si>
    <t>(土・日）</t>
    <rPh sb="1" eb="2">
      <t>ド</t>
    </rPh>
    <rPh sb="3" eb="4">
      <t>ヒ</t>
    </rPh>
    <phoneticPr fontId="1"/>
  </si>
  <si>
    <t>沖縄一周市郡駅伝競走</t>
    <rPh sb="0" eb="2">
      <t>オキナワ</t>
    </rPh>
    <rPh sb="2" eb="4">
      <t>イッシュウ</t>
    </rPh>
    <rPh sb="4" eb="5">
      <t>シ</t>
    </rPh>
    <rPh sb="5" eb="6">
      <t>グン</t>
    </rPh>
    <rPh sb="6" eb="8">
      <t>エキデン</t>
    </rPh>
    <rPh sb="8" eb="10">
      <t>キョウソウ</t>
    </rPh>
    <phoneticPr fontId="1"/>
  </si>
  <si>
    <t xml:space="preserve"> 2/11</t>
    <phoneticPr fontId="1"/>
  </si>
  <si>
    <t>(日）</t>
    <rPh sb="1" eb="2">
      <t>ヒ</t>
    </rPh>
    <phoneticPr fontId="1"/>
  </si>
  <si>
    <t>建国記念日</t>
    <rPh sb="0" eb="2">
      <t>ケンコク</t>
    </rPh>
    <rPh sb="2" eb="5">
      <t>キネンビ</t>
    </rPh>
    <phoneticPr fontId="1"/>
  </si>
  <si>
    <t xml:space="preserve"> 2/18</t>
    <phoneticPr fontId="1"/>
  </si>
  <si>
    <t>おきなわﾏﾗｿﾝ</t>
    <phoneticPr fontId="1"/>
  </si>
  <si>
    <t>(木）</t>
    <rPh sb="1" eb="2">
      <t>モク</t>
    </rPh>
    <phoneticPr fontId="1"/>
  </si>
  <si>
    <t>県立高校卒業式</t>
    <rPh sb="0" eb="2">
      <t>ケンリツ</t>
    </rPh>
    <rPh sb="2" eb="4">
      <t>コウコウ</t>
    </rPh>
    <rPh sb="4" eb="7">
      <t>ソツギョウシキ</t>
    </rPh>
    <phoneticPr fontId="1"/>
  </si>
  <si>
    <t xml:space="preserve"> 3/4</t>
    <phoneticPr fontId="1"/>
  </si>
  <si>
    <t>さんしんの日</t>
    <rPh sb="5" eb="6">
      <t>ヒ</t>
    </rPh>
    <phoneticPr fontId="1"/>
  </si>
  <si>
    <t xml:space="preserve"> 3/14</t>
    <phoneticPr fontId="1"/>
  </si>
  <si>
    <t>(水）</t>
    <rPh sb="1" eb="2">
      <t>ミズ</t>
    </rPh>
    <phoneticPr fontId="1"/>
  </si>
  <si>
    <t>ホワイトデー</t>
    <phoneticPr fontId="1"/>
  </si>
  <si>
    <t xml:space="preserve"> 3/21</t>
    <phoneticPr fontId="1"/>
  </si>
  <si>
    <t>春分の日</t>
    <rPh sb="0" eb="2">
      <t>シュンブン</t>
    </rPh>
    <rPh sb="3" eb="4">
      <t>ヒ</t>
    </rPh>
    <phoneticPr fontId="1"/>
  </si>
  <si>
    <t xml:space="preserve"> 1/1</t>
    <phoneticPr fontId="1"/>
  </si>
  <si>
    <t>(月）</t>
    <rPh sb="1" eb="2">
      <t>ツキ</t>
    </rPh>
    <phoneticPr fontId="1"/>
  </si>
  <si>
    <t>元旦</t>
    <rPh sb="0" eb="2">
      <t>ガンタン</t>
    </rPh>
    <phoneticPr fontId="1"/>
  </si>
  <si>
    <t xml:space="preserve"> 1/8</t>
    <phoneticPr fontId="1"/>
  </si>
  <si>
    <t>成人の日</t>
    <rPh sb="0" eb="2">
      <t>セイジン</t>
    </rPh>
    <rPh sb="3" eb="4">
      <t>ヒ</t>
    </rPh>
    <phoneticPr fontId="1"/>
  </si>
  <si>
    <t xml:space="preserve"> 1/27-28</t>
    <phoneticPr fontId="1"/>
  </si>
  <si>
    <t>名護さくら祭り</t>
    <rPh sb="0" eb="2">
      <t>ナゴ</t>
    </rPh>
    <rPh sb="5" eb="6">
      <t>マツ</t>
    </rPh>
    <phoneticPr fontId="1"/>
  </si>
  <si>
    <t xml:space="preserve"> 2/4</t>
    <phoneticPr fontId="1"/>
  </si>
  <si>
    <t>立春</t>
    <rPh sb="0" eb="2">
      <t>リッシュン</t>
    </rPh>
    <phoneticPr fontId="1"/>
  </si>
  <si>
    <t xml:space="preserve"> 2/12</t>
    <phoneticPr fontId="1"/>
  </si>
  <si>
    <t>振替休日</t>
    <rPh sb="0" eb="2">
      <t>フリカエ</t>
    </rPh>
    <rPh sb="2" eb="4">
      <t>キュウジツ</t>
    </rPh>
    <phoneticPr fontId="1"/>
  </si>
  <si>
    <t xml:space="preserve"> 3/3</t>
    <phoneticPr fontId="1"/>
  </si>
  <si>
    <t>雛祭り</t>
    <rPh sb="0" eb="2">
      <t>ヒナマツ</t>
    </rPh>
    <phoneticPr fontId="1"/>
  </si>
  <si>
    <t xml:space="preserve"> 3/7-8</t>
    <phoneticPr fontId="1"/>
  </si>
  <si>
    <t>(火・水）</t>
    <rPh sb="1" eb="2">
      <t>ヒ</t>
    </rPh>
    <rPh sb="3" eb="4">
      <t>ミズ</t>
    </rPh>
    <phoneticPr fontId="1"/>
  </si>
  <si>
    <t>高校入試</t>
    <rPh sb="0" eb="2">
      <t>コウコウ</t>
    </rPh>
    <rPh sb="2" eb="4">
      <t>ニュウシ</t>
    </rPh>
    <phoneticPr fontId="1"/>
  </si>
  <si>
    <t>県立高校合格発表</t>
    <rPh sb="0" eb="2">
      <t>ケンリツ</t>
    </rPh>
    <rPh sb="2" eb="4">
      <t>コウコウ</t>
    </rPh>
    <rPh sb="4" eb="6">
      <t>ゴウカク</t>
    </rPh>
    <rPh sb="6" eb="8">
      <t>ハッピョウ</t>
    </rPh>
    <phoneticPr fontId="1"/>
  </si>
  <si>
    <t xml:space="preserve"> 3/22</t>
    <phoneticPr fontId="1"/>
  </si>
  <si>
    <t>琉球大学卒業式</t>
    <rPh sb="0" eb="2">
      <t>リュウキュウ</t>
    </rPh>
    <rPh sb="2" eb="4">
      <t>ダイガク</t>
    </rPh>
    <rPh sb="4" eb="7">
      <t>ソツギョウシキ</t>
    </rPh>
    <phoneticPr fontId="1"/>
  </si>
  <si>
    <t xml:space="preserve"> 4/1</t>
    <phoneticPr fontId="1"/>
  </si>
  <si>
    <t>エイプリルフール</t>
    <phoneticPr fontId="1"/>
  </si>
  <si>
    <t xml:space="preserve"> 1/４</t>
    <phoneticPr fontId="1"/>
  </si>
  <si>
    <t>官庁御用始め</t>
    <rPh sb="0" eb="2">
      <t>カンチョウ</t>
    </rPh>
    <rPh sb="2" eb="5">
      <t>ゴヨウハジ</t>
    </rPh>
    <phoneticPr fontId="1"/>
  </si>
  <si>
    <t xml:space="preserve"> 1/11</t>
    <phoneticPr fontId="1"/>
  </si>
  <si>
    <t>鏡開き</t>
    <rPh sb="0" eb="2">
      <t>カガミビラ</t>
    </rPh>
    <phoneticPr fontId="1"/>
  </si>
  <si>
    <t xml:space="preserve"> 2/14</t>
    <phoneticPr fontId="1"/>
  </si>
  <si>
    <t>聖ﾊﾞﾚﾝﾀｲﾝﾃﾞｰ</t>
    <rPh sb="0" eb="1">
      <t>ヒジリ</t>
    </rPh>
    <phoneticPr fontId="1"/>
  </si>
  <si>
    <t xml:space="preserve"> 3/9</t>
    <phoneticPr fontId="1"/>
  </si>
  <si>
    <t>(金）</t>
    <rPh sb="1" eb="2">
      <t>キン</t>
    </rPh>
    <phoneticPr fontId="1"/>
  </si>
  <si>
    <t>中学校卒業式</t>
    <rPh sb="0" eb="3">
      <t>チュウガッコウ</t>
    </rPh>
    <rPh sb="1" eb="2">
      <t>ソッチュウ</t>
    </rPh>
    <rPh sb="3" eb="6">
      <t>ソツギョウシキ</t>
    </rPh>
    <phoneticPr fontId="1"/>
  </si>
  <si>
    <t xml:space="preserve"> 3/16</t>
    <phoneticPr fontId="1"/>
  </si>
  <si>
    <t>小学校卒業式</t>
    <rPh sb="0" eb="3">
      <t>ショウガッコウ</t>
    </rPh>
    <rPh sb="3" eb="6">
      <t>ソツギョウシキ</t>
    </rPh>
    <phoneticPr fontId="1"/>
  </si>
  <si>
    <t xml:space="preserve"> 3/23</t>
    <phoneticPr fontId="1"/>
  </si>
  <si>
    <t>小中学校終了式</t>
    <rPh sb="0" eb="4">
      <t>ショウチュウガッコウ</t>
    </rPh>
    <rPh sb="4" eb="6">
      <t>シュウリョウ</t>
    </rPh>
    <rPh sb="6" eb="7">
      <t>シキ</t>
    </rPh>
    <phoneticPr fontId="1"/>
  </si>
  <si>
    <t xml:space="preserve"> 1/5</t>
    <phoneticPr fontId="1"/>
  </si>
  <si>
    <t>小寒</t>
    <rPh sb="0" eb="1">
      <t>ショウ</t>
    </rPh>
    <rPh sb="1" eb="2">
      <t>サム</t>
    </rPh>
    <phoneticPr fontId="1"/>
  </si>
  <si>
    <t xml:space="preserve"> 2/16</t>
    <phoneticPr fontId="1"/>
  </si>
  <si>
    <t>旧正月1/1</t>
    <rPh sb="0" eb="3">
      <t>キュウショウガツ</t>
    </rPh>
    <phoneticPr fontId="1"/>
  </si>
  <si>
    <t>ﾌﾟﾛﾓｰｼｮﾝ</t>
    <phoneticPr fontId="1"/>
  </si>
  <si>
    <t>＆</t>
    <phoneticPr fontId="1"/>
  </si>
  <si>
    <t>販売促進</t>
    <rPh sb="0" eb="2">
      <t>ハンバイ</t>
    </rPh>
    <rPh sb="2" eb="4">
      <t>ソクシン</t>
    </rPh>
    <phoneticPr fontId="1"/>
  </si>
  <si>
    <t>2017年度　第二四半期</t>
    <rPh sb="4" eb="6">
      <t>ネンド</t>
    </rPh>
    <rPh sb="7" eb="8">
      <t>ダイ</t>
    </rPh>
    <rPh sb="8" eb="9">
      <t>ニ</t>
    </rPh>
    <rPh sb="9" eb="12">
      <t>シハンキ</t>
    </rPh>
    <phoneticPr fontId="1"/>
  </si>
  <si>
    <t>第14週</t>
    <rPh sb="0" eb="1">
      <t>ダイ</t>
    </rPh>
    <rPh sb="3" eb="4">
      <t>シュウ</t>
    </rPh>
    <phoneticPr fontId="1"/>
  </si>
  <si>
    <t>第15週</t>
    <rPh sb="0" eb="1">
      <t>ダイ</t>
    </rPh>
    <rPh sb="3" eb="4">
      <t>シュウ</t>
    </rPh>
    <phoneticPr fontId="1"/>
  </si>
  <si>
    <t>第16週</t>
    <rPh sb="0" eb="1">
      <t>ダイ</t>
    </rPh>
    <rPh sb="3" eb="4">
      <t>シュウ</t>
    </rPh>
    <phoneticPr fontId="1"/>
  </si>
  <si>
    <t>第17週</t>
    <rPh sb="0" eb="1">
      <t>ダイ</t>
    </rPh>
    <rPh sb="3" eb="4">
      <t>シュウ</t>
    </rPh>
    <phoneticPr fontId="1"/>
  </si>
  <si>
    <t>第18週</t>
    <rPh sb="0" eb="1">
      <t>ダイ</t>
    </rPh>
    <rPh sb="3" eb="4">
      <t>シュウ</t>
    </rPh>
    <phoneticPr fontId="1"/>
  </si>
  <si>
    <t>第19週</t>
    <rPh sb="0" eb="1">
      <t>ダイ</t>
    </rPh>
    <rPh sb="3" eb="4">
      <t>シュウ</t>
    </rPh>
    <phoneticPr fontId="1"/>
  </si>
  <si>
    <t>第20週</t>
    <rPh sb="0" eb="1">
      <t>ダイ</t>
    </rPh>
    <rPh sb="3" eb="4">
      <t>シュウ</t>
    </rPh>
    <phoneticPr fontId="1"/>
  </si>
  <si>
    <t>第21週</t>
    <rPh sb="0" eb="1">
      <t>ダイ</t>
    </rPh>
    <rPh sb="3" eb="4">
      <t>シュウ</t>
    </rPh>
    <phoneticPr fontId="1"/>
  </si>
  <si>
    <t>第22週</t>
    <rPh sb="0" eb="1">
      <t>ダイ</t>
    </rPh>
    <rPh sb="3" eb="4">
      <t>シュウ</t>
    </rPh>
    <phoneticPr fontId="1"/>
  </si>
  <si>
    <t>第23週</t>
    <rPh sb="0" eb="1">
      <t>ダイ</t>
    </rPh>
    <rPh sb="3" eb="4">
      <t>シュウ</t>
    </rPh>
    <phoneticPr fontId="1"/>
  </si>
  <si>
    <t>第24週</t>
    <rPh sb="0" eb="1">
      <t>ダイ</t>
    </rPh>
    <rPh sb="3" eb="4">
      <t>シュウ</t>
    </rPh>
    <phoneticPr fontId="1"/>
  </si>
  <si>
    <t>第25週</t>
    <rPh sb="0" eb="1">
      <t>ダイ</t>
    </rPh>
    <rPh sb="3" eb="4">
      <t>シュウ</t>
    </rPh>
    <phoneticPr fontId="1"/>
  </si>
  <si>
    <t>第26週</t>
    <rPh sb="0" eb="1">
      <t>ダイ</t>
    </rPh>
    <rPh sb="3" eb="4">
      <t>シュウ</t>
    </rPh>
    <phoneticPr fontId="1"/>
  </si>
  <si>
    <t xml:space="preserve"> 5/1</t>
    <phoneticPr fontId="1"/>
  </si>
  <si>
    <t xml:space="preserve"> 6/1</t>
    <phoneticPr fontId="1"/>
  </si>
  <si>
    <t xml:space="preserve"> 4/15</t>
    <phoneticPr fontId="1"/>
  </si>
  <si>
    <t>モズクの日</t>
    <rPh sb="4" eb="5">
      <t>ヒ</t>
    </rPh>
    <phoneticPr fontId="1"/>
  </si>
  <si>
    <t xml:space="preserve"> 4/22</t>
    <phoneticPr fontId="1"/>
  </si>
  <si>
    <t>ﾄﾗｲｱｽﾛﾝ宮古島大会</t>
    <rPh sb="7" eb="10">
      <t>ミヤコジマ</t>
    </rPh>
    <rPh sb="10" eb="12">
      <t>タイカイ</t>
    </rPh>
    <phoneticPr fontId="1"/>
  </si>
  <si>
    <t>(火）</t>
    <rPh sb="1" eb="2">
      <t>ヒ</t>
    </rPh>
    <phoneticPr fontId="1"/>
  </si>
  <si>
    <t>メーデー</t>
    <phoneticPr fontId="1"/>
  </si>
  <si>
    <t xml:space="preserve"> 5/8</t>
    <phoneticPr fontId="1"/>
  </si>
  <si>
    <t>ゴーヤーの日</t>
    <rPh sb="5" eb="6">
      <t>ヒ</t>
    </rPh>
    <phoneticPr fontId="1"/>
  </si>
  <si>
    <t xml:space="preserve"> 5/13</t>
    <phoneticPr fontId="1"/>
  </si>
  <si>
    <t>母の日</t>
    <rPh sb="0" eb="1">
      <t>ハハ</t>
    </rPh>
    <rPh sb="2" eb="3">
      <t>ヒ</t>
    </rPh>
    <phoneticPr fontId="1"/>
  </si>
  <si>
    <t xml:space="preserve"> 5/21</t>
    <phoneticPr fontId="1"/>
  </si>
  <si>
    <t>小満</t>
    <rPh sb="0" eb="1">
      <t>ショウ</t>
    </rPh>
    <rPh sb="1" eb="2">
      <t>ミツル</t>
    </rPh>
    <phoneticPr fontId="1"/>
  </si>
  <si>
    <t xml:space="preserve"> 5/29</t>
    <phoneticPr fontId="1"/>
  </si>
  <si>
    <t>呉服の日</t>
    <rPh sb="0" eb="2">
      <t>ゴフク</t>
    </rPh>
    <rPh sb="3" eb="4">
      <t>ヒ</t>
    </rPh>
    <phoneticPr fontId="1"/>
  </si>
  <si>
    <t xml:space="preserve"> 6/9</t>
    <phoneticPr fontId="1"/>
  </si>
  <si>
    <t>ロックの日</t>
    <rPh sb="4" eb="5">
      <t>ヒ</t>
    </rPh>
    <phoneticPr fontId="1"/>
  </si>
  <si>
    <t xml:space="preserve"> 6/10</t>
    <phoneticPr fontId="1"/>
  </si>
  <si>
    <t>時の記念日</t>
    <rPh sb="0" eb="1">
      <t>トキ</t>
    </rPh>
    <rPh sb="2" eb="5">
      <t>キネンビ</t>
    </rPh>
    <phoneticPr fontId="1"/>
  </si>
  <si>
    <t xml:space="preserve"> 6/17</t>
    <phoneticPr fontId="1"/>
  </si>
  <si>
    <t>ﾕｯｶﾇﾋｰ・糸満ﾊｰﾚｰ</t>
    <rPh sb="7" eb="9">
      <t>イトマン</t>
    </rPh>
    <phoneticPr fontId="1"/>
  </si>
  <si>
    <t xml:space="preserve"> 6/28</t>
    <phoneticPr fontId="1"/>
  </si>
  <si>
    <t>5月ウマチー</t>
    <rPh sb="1" eb="2">
      <t>ツキ</t>
    </rPh>
    <phoneticPr fontId="1"/>
  </si>
  <si>
    <t xml:space="preserve"> 4/４</t>
    <phoneticPr fontId="1"/>
  </si>
  <si>
    <t>まーさんシシの日</t>
    <rPh sb="7" eb="8">
      <t>ヒ</t>
    </rPh>
    <phoneticPr fontId="1"/>
  </si>
  <si>
    <t xml:space="preserve"> 4/18</t>
    <phoneticPr fontId="1"/>
  </si>
  <si>
    <t>発明の日</t>
    <rPh sb="0" eb="2">
      <t>ハツメイ</t>
    </rPh>
    <rPh sb="3" eb="4">
      <t>ヒ</t>
    </rPh>
    <phoneticPr fontId="1"/>
  </si>
  <si>
    <t xml:space="preserve"> 4/23</t>
    <phoneticPr fontId="1"/>
  </si>
  <si>
    <t>ｻﾝ・ｼﾞｮﾙﾃﾞｨ（本の日）</t>
    <rPh sb="11" eb="12">
      <t>ホン</t>
    </rPh>
    <rPh sb="13" eb="14">
      <t>ヒ</t>
    </rPh>
    <phoneticPr fontId="1"/>
  </si>
  <si>
    <t xml:space="preserve"> 5/2</t>
    <phoneticPr fontId="1"/>
  </si>
  <si>
    <t>八十八夜</t>
    <rPh sb="0" eb="4">
      <t>ハチジュウハチヤ</t>
    </rPh>
    <phoneticPr fontId="1"/>
  </si>
  <si>
    <t xml:space="preserve"> 5/15</t>
    <phoneticPr fontId="1"/>
  </si>
  <si>
    <t>本土復帰記念日</t>
    <rPh sb="0" eb="2">
      <t>ホンド</t>
    </rPh>
    <rPh sb="2" eb="4">
      <t>フッキ</t>
    </rPh>
    <rPh sb="4" eb="7">
      <t>キネンビ</t>
    </rPh>
    <phoneticPr fontId="1"/>
  </si>
  <si>
    <t xml:space="preserve"> 5/30</t>
    <phoneticPr fontId="1"/>
  </si>
  <si>
    <t>消費者の日・ゴミゼロの日</t>
    <rPh sb="0" eb="3">
      <t>ショウヒシャ</t>
    </rPh>
    <rPh sb="4" eb="5">
      <t>ヒ</t>
    </rPh>
    <rPh sb="11" eb="12">
      <t>ヒ</t>
    </rPh>
    <phoneticPr fontId="1"/>
  </si>
  <si>
    <t>父の日</t>
    <rPh sb="0" eb="1">
      <t>チチ</t>
    </rPh>
    <rPh sb="2" eb="3">
      <t>ヒ</t>
    </rPh>
    <phoneticPr fontId="1"/>
  </si>
  <si>
    <t xml:space="preserve"> 6/29</t>
    <phoneticPr fontId="1"/>
  </si>
  <si>
    <t>夏のボーナス</t>
    <rPh sb="0" eb="1">
      <t>ナツ</t>
    </rPh>
    <phoneticPr fontId="1"/>
  </si>
  <si>
    <t xml:space="preserve"> 4/5</t>
    <phoneticPr fontId="1"/>
  </si>
  <si>
    <r>
      <t>清明</t>
    </r>
    <r>
      <rPr>
        <sz val="12"/>
        <color theme="1"/>
        <rFont val="游ゴシック"/>
        <family val="3"/>
        <charset val="128"/>
        <scheme val="minor"/>
      </rPr>
      <t>（シーミー）</t>
    </r>
    <rPh sb="0" eb="1">
      <t>キヨ</t>
    </rPh>
    <rPh sb="1" eb="2">
      <t>アカ</t>
    </rPh>
    <phoneticPr fontId="1"/>
  </si>
  <si>
    <t>浜下り</t>
    <rPh sb="0" eb="1">
      <t>ハマ</t>
    </rPh>
    <rPh sb="1" eb="2">
      <t>クダ</t>
    </rPh>
    <phoneticPr fontId="1"/>
  </si>
  <si>
    <t xml:space="preserve"> 5/3</t>
    <phoneticPr fontId="1"/>
  </si>
  <si>
    <t>憲法記念日</t>
    <rPh sb="0" eb="2">
      <t>ケンポウ</t>
    </rPh>
    <rPh sb="2" eb="5">
      <t>キネンビ</t>
    </rPh>
    <phoneticPr fontId="1"/>
  </si>
  <si>
    <t>那覇ﾊｰﾘｰ</t>
    <rPh sb="0" eb="2">
      <t>ナハ</t>
    </rPh>
    <phoneticPr fontId="1"/>
  </si>
  <si>
    <t>※梅雨入り　中旬</t>
    <rPh sb="1" eb="4">
      <t>ツユイ</t>
    </rPh>
    <rPh sb="6" eb="8">
      <t>チュウジュン</t>
    </rPh>
    <phoneticPr fontId="1"/>
  </si>
  <si>
    <t xml:space="preserve"> 5/16</t>
    <phoneticPr fontId="1"/>
  </si>
  <si>
    <t>旅の日</t>
    <rPh sb="0" eb="1">
      <t>タビ</t>
    </rPh>
    <rPh sb="2" eb="3">
      <t>ヒ</t>
    </rPh>
    <phoneticPr fontId="1"/>
  </si>
  <si>
    <t>かりゆしウェアの日</t>
    <rPh sb="8" eb="9">
      <t>ヒ</t>
    </rPh>
    <phoneticPr fontId="1"/>
  </si>
  <si>
    <t xml:space="preserve"> 6/21</t>
    <phoneticPr fontId="1"/>
  </si>
  <si>
    <t>夏至</t>
    <rPh sb="0" eb="2">
      <t>ゲシ</t>
    </rPh>
    <phoneticPr fontId="1"/>
  </si>
  <si>
    <t xml:space="preserve"> 7/1</t>
    <phoneticPr fontId="1"/>
  </si>
  <si>
    <t>県産品の日</t>
    <rPh sb="0" eb="1">
      <t>ケン</t>
    </rPh>
    <rPh sb="1" eb="3">
      <t>サンピン</t>
    </rPh>
    <rPh sb="4" eb="5">
      <t>ヒ</t>
    </rPh>
    <phoneticPr fontId="1"/>
  </si>
  <si>
    <t>琉球大学入学式</t>
    <rPh sb="0" eb="2">
      <t>リュウキュウ</t>
    </rPh>
    <rPh sb="2" eb="4">
      <t>ダイガク</t>
    </rPh>
    <rPh sb="4" eb="7">
      <t>ニュウガクシキ</t>
    </rPh>
    <phoneticPr fontId="1"/>
  </si>
  <si>
    <t xml:space="preserve"> 4/19</t>
    <phoneticPr fontId="1"/>
  </si>
  <si>
    <t>ﾘｳﾎﾞｳ誕生祭</t>
    <rPh sb="5" eb="7">
      <t>タンジョウ</t>
    </rPh>
    <rPh sb="7" eb="8">
      <t>サイ</t>
    </rPh>
    <phoneticPr fontId="1"/>
  </si>
  <si>
    <t xml:space="preserve"> 4/29</t>
    <phoneticPr fontId="1"/>
  </si>
  <si>
    <t>昭和の日</t>
    <rPh sb="0" eb="2">
      <t>ショウワ</t>
    </rPh>
    <rPh sb="3" eb="4">
      <t>ヒ</t>
    </rPh>
    <phoneticPr fontId="1"/>
  </si>
  <si>
    <t xml:space="preserve"> 5/4</t>
    <phoneticPr fontId="1"/>
  </si>
  <si>
    <t>みどりの日</t>
    <rPh sb="4" eb="5">
      <t>ヒ</t>
    </rPh>
    <phoneticPr fontId="1"/>
  </si>
  <si>
    <t xml:space="preserve"> 6/22</t>
    <phoneticPr fontId="1"/>
  </si>
  <si>
    <t>ボウリングの日</t>
    <rPh sb="6" eb="7">
      <t>ヒ</t>
    </rPh>
    <phoneticPr fontId="1"/>
  </si>
  <si>
    <t>小中学校入学式</t>
    <rPh sb="0" eb="4">
      <t>ショウチュウガッコウ</t>
    </rPh>
    <rPh sb="4" eb="7">
      <t>ニュウガクシキ</t>
    </rPh>
    <phoneticPr fontId="1"/>
  </si>
  <si>
    <t xml:space="preserve"> 4/20</t>
    <phoneticPr fontId="1"/>
  </si>
  <si>
    <t>穀雨</t>
    <rPh sb="0" eb="2">
      <t>コクウ</t>
    </rPh>
    <phoneticPr fontId="1"/>
  </si>
  <si>
    <t xml:space="preserve"> 4/30</t>
    <phoneticPr fontId="1"/>
  </si>
  <si>
    <t>三月ウマチー・振替休日</t>
    <rPh sb="0" eb="2">
      <t>サンガツ</t>
    </rPh>
    <rPh sb="7" eb="9">
      <t>フリカエ</t>
    </rPh>
    <rPh sb="9" eb="11">
      <t>キュウジツ</t>
    </rPh>
    <phoneticPr fontId="1"/>
  </si>
  <si>
    <t xml:space="preserve"> 5/5</t>
    <phoneticPr fontId="1"/>
  </si>
  <si>
    <t>こどもの日</t>
    <rPh sb="4" eb="5">
      <t>ヒ</t>
    </rPh>
    <phoneticPr fontId="1"/>
  </si>
  <si>
    <t xml:space="preserve"> 6/23</t>
    <phoneticPr fontId="1"/>
  </si>
  <si>
    <t>慰霊の日</t>
    <rPh sb="0" eb="2">
      <t>イレイ</t>
    </rPh>
    <rPh sb="3" eb="4">
      <t>ヒ</t>
    </rPh>
    <phoneticPr fontId="1"/>
  </si>
  <si>
    <t>2017年度　第三四半期</t>
    <rPh sb="4" eb="6">
      <t>ネンド</t>
    </rPh>
    <rPh sb="7" eb="8">
      <t>ダイ</t>
    </rPh>
    <rPh sb="8" eb="9">
      <t>サン</t>
    </rPh>
    <rPh sb="9" eb="12">
      <t>シハンキ</t>
    </rPh>
    <phoneticPr fontId="1"/>
  </si>
  <si>
    <t>第27週</t>
    <rPh sb="0" eb="1">
      <t>ダイ</t>
    </rPh>
    <rPh sb="3" eb="4">
      <t>シュウ</t>
    </rPh>
    <phoneticPr fontId="1"/>
  </si>
  <si>
    <t>第28週</t>
    <rPh sb="0" eb="1">
      <t>ダイ</t>
    </rPh>
    <rPh sb="3" eb="4">
      <t>シュウ</t>
    </rPh>
    <phoneticPr fontId="1"/>
  </si>
  <si>
    <t>第29週</t>
    <rPh sb="0" eb="1">
      <t>ダイ</t>
    </rPh>
    <rPh sb="3" eb="4">
      <t>シュウ</t>
    </rPh>
    <phoneticPr fontId="1"/>
  </si>
  <si>
    <t>第30週</t>
    <rPh sb="0" eb="1">
      <t>ダイ</t>
    </rPh>
    <rPh sb="3" eb="4">
      <t>シュウ</t>
    </rPh>
    <phoneticPr fontId="1"/>
  </si>
  <si>
    <t>第31週</t>
    <rPh sb="0" eb="1">
      <t>ダイ</t>
    </rPh>
    <rPh sb="3" eb="4">
      <t>シュウ</t>
    </rPh>
    <phoneticPr fontId="1"/>
  </si>
  <si>
    <t>第32週</t>
    <rPh sb="0" eb="1">
      <t>ダイ</t>
    </rPh>
    <rPh sb="3" eb="4">
      <t>シュウ</t>
    </rPh>
    <phoneticPr fontId="1"/>
  </si>
  <si>
    <t>第33週</t>
    <rPh sb="0" eb="1">
      <t>ダイ</t>
    </rPh>
    <rPh sb="3" eb="4">
      <t>シュウ</t>
    </rPh>
    <phoneticPr fontId="1"/>
  </si>
  <si>
    <t>第34週</t>
    <rPh sb="0" eb="1">
      <t>ダイ</t>
    </rPh>
    <rPh sb="3" eb="4">
      <t>シュウ</t>
    </rPh>
    <phoneticPr fontId="1"/>
  </si>
  <si>
    <t>第35週</t>
    <rPh sb="0" eb="1">
      <t>ダイ</t>
    </rPh>
    <rPh sb="3" eb="4">
      <t>シュウ</t>
    </rPh>
    <phoneticPr fontId="1"/>
  </si>
  <si>
    <t>第36週</t>
    <rPh sb="0" eb="1">
      <t>ダイ</t>
    </rPh>
    <rPh sb="3" eb="4">
      <t>シュウ</t>
    </rPh>
    <phoneticPr fontId="1"/>
  </si>
  <si>
    <t>第37週</t>
    <rPh sb="0" eb="1">
      <t>ダイ</t>
    </rPh>
    <rPh sb="3" eb="4">
      <t>シュウ</t>
    </rPh>
    <phoneticPr fontId="1"/>
  </si>
  <si>
    <t>第38週</t>
    <rPh sb="0" eb="1">
      <t>ダイ</t>
    </rPh>
    <rPh sb="3" eb="4">
      <t>シュウ</t>
    </rPh>
    <phoneticPr fontId="1"/>
  </si>
  <si>
    <t>第39週</t>
    <rPh sb="0" eb="1">
      <t>ダイ</t>
    </rPh>
    <rPh sb="3" eb="4">
      <t>シュウ</t>
    </rPh>
    <phoneticPr fontId="1"/>
  </si>
  <si>
    <t xml:space="preserve"> 8/1</t>
    <phoneticPr fontId="1"/>
  </si>
  <si>
    <t xml:space="preserve"> 9/1</t>
    <phoneticPr fontId="1"/>
  </si>
  <si>
    <t xml:space="preserve"> 7/8</t>
    <phoneticPr fontId="1"/>
  </si>
  <si>
    <t>那覇の日</t>
    <rPh sb="0" eb="2">
      <t>ナハ</t>
    </rPh>
    <rPh sb="3" eb="4">
      <t>ヒ</t>
    </rPh>
    <phoneticPr fontId="1"/>
  </si>
  <si>
    <t xml:space="preserve"> 7/15</t>
    <phoneticPr fontId="1"/>
  </si>
  <si>
    <t>マンゴーの日</t>
    <rPh sb="5" eb="6">
      <t>ヒ</t>
    </rPh>
    <phoneticPr fontId="1"/>
  </si>
  <si>
    <t xml:space="preserve"> 7/20</t>
    <phoneticPr fontId="1"/>
  </si>
  <si>
    <t>土用の丑の日</t>
    <rPh sb="0" eb="2">
      <t>ドヨウ</t>
    </rPh>
    <rPh sb="3" eb="4">
      <t>ウシ</t>
    </rPh>
    <rPh sb="5" eb="6">
      <t>ヒ</t>
    </rPh>
    <phoneticPr fontId="1"/>
  </si>
  <si>
    <t>観光の日</t>
    <rPh sb="0" eb="2">
      <t>カンコウ</t>
    </rPh>
    <rPh sb="3" eb="4">
      <t>ヒ</t>
    </rPh>
    <phoneticPr fontId="1"/>
  </si>
  <si>
    <t xml:space="preserve"> 8/6</t>
    <phoneticPr fontId="1"/>
  </si>
  <si>
    <t>広島原爆記念日・六月ｳﾏﾁｰ</t>
    <rPh sb="0" eb="2">
      <t>ヒロシマ</t>
    </rPh>
    <rPh sb="2" eb="4">
      <t>ゲンバク</t>
    </rPh>
    <rPh sb="4" eb="7">
      <t>キネンビ</t>
    </rPh>
    <rPh sb="8" eb="10">
      <t>ロクガツ</t>
    </rPh>
    <phoneticPr fontId="1"/>
  </si>
  <si>
    <t xml:space="preserve"> 8/15</t>
    <phoneticPr fontId="1"/>
  </si>
  <si>
    <t>終戦記念日</t>
    <rPh sb="0" eb="2">
      <t>シュウセン</t>
    </rPh>
    <rPh sb="2" eb="5">
      <t>キネンビ</t>
    </rPh>
    <phoneticPr fontId="1"/>
  </si>
  <si>
    <t xml:space="preserve"> 8/23</t>
    <phoneticPr fontId="1"/>
  </si>
  <si>
    <t>処暑</t>
    <rPh sb="0" eb="2">
      <t>ショショ</t>
    </rPh>
    <phoneticPr fontId="1"/>
  </si>
  <si>
    <t xml:space="preserve"> 8/28</t>
    <phoneticPr fontId="1"/>
  </si>
  <si>
    <t>旧七夕（旧7/7）</t>
    <rPh sb="0" eb="1">
      <t>キュウ</t>
    </rPh>
    <rPh sb="1" eb="3">
      <t>タナバタ</t>
    </rPh>
    <rPh sb="4" eb="5">
      <t>キュウ</t>
    </rPh>
    <phoneticPr fontId="1"/>
  </si>
  <si>
    <t xml:space="preserve"> 9/3</t>
    <phoneticPr fontId="1"/>
  </si>
  <si>
    <t>旧盆ウンケー</t>
    <rPh sb="0" eb="2">
      <t>キュウボン</t>
    </rPh>
    <phoneticPr fontId="1"/>
  </si>
  <si>
    <t xml:space="preserve"> 9/15</t>
    <phoneticPr fontId="1"/>
  </si>
  <si>
    <t>老人の日</t>
    <rPh sb="0" eb="2">
      <t>ロウジン</t>
    </rPh>
    <rPh sb="3" eb="4">
      <t>ヒ</t>
    </rPh>
    <phoneticPr fontId="1"/>
  </si>
  <si>
    <t xml:space="preserve"> 9/18</t>
    <phoneticPr fontId="1"/>
  </si>
  <si>
    <t>敬老の日</t>
    <rPh sb="0" eb="2">
      <t>ケイロウ</t>
    </rPh>
    <rPh sb="3" eb="4">
      <t>ヒ</t>
    </rPh>
    <phoneticPr fontId="1"/>
  </si>
  <si>
    <t xml:space="preserve"> 9/26</t>
    <phoneticPr fontId="1"/>
  </si>
  <si>
    <t>彼岸明け</t>
    <rPh sb="0" eb="2">
      <t>ヒガン</t>
    </rPh>
    <rPh sb="2" eb="3">
      <t>ア</t>
    </rPh>
    <phoneticPr fontId="1"/>
  </si>
  <si>
    <t xml:space="preserve"> 7/3</t>
    <phoneticPr fontId="1"/>
  </si>
  <si>
    <t>アイスクリームの日</t>
    <rPh sb="8" eb="9">
      <t>ヒ</t>
    </rPh>
    <phoneticPr fontId="1"/>
  </si>
  <si>
    <t xml:space="preserve"> 7/10</t>
    <phoneticPr fontId="1"/>
  </si>
  <si>
    <t>指笛の日</t>
    <rPh sb="0" eb="2">
      <t>ユビブエ</t>
    </rPh>
    <rPh sb="3" eb="4">
      <t>ヒ</t>
    </rPh>
    <phoneticPr fontId="1"/>
  </si>
  <si>
    <t xml:space="preserve"> 7/18</t>
    <phoneticPr fontId="1"/>
  </si>
  <si>
    <t>海の日</t>
    <rPh sb="0" eb="1">
      <t>ウミ</t>
    </rPh>
    <rPh sb="2" eb="3">
      <t>ヒ</t>
    </rPh>
    <phoneticPr fontId="1"/>
  </si>
  <si>
    <t xml:space="preserve"> 7/25</t>
    <phoneticPr fontId="1"/>
  </si>
  <si>
    <t>かき氷の日</t>
    <rPh sb="2" eb="3">
      <t>ゴオリ</t>
    </rPh>
    <rPh sb="4" eb="5">
      <t>ヒ</t>
    </rPh>
    <phoneticPr fontId="1"/>
  </si>
  <si>
    <t>一万人のｴｲｻｰ・土用の丑の日</t>
    <rPh sb="0" eb="3">
      <t>イチマンニン</t>
    </rPh>
    <rPh sb="9" eb="11">
      <t>ドヨウ</t>
    </rPh>
    <rPh sb="12" eb="13">
      <t>ウシ</t>
    </rPh>
    <rPh sb="14" eb="15">
      <t>ヒ</t>
    </rPh>
    <phoneticPr fontId="1"/>
  </si>
  <si>
    <t xml:space="preserve"> 8/16</t>
    <phoneticPr fontId="1"/>
  </si>
  <si>
    <t>六月カシチー</t>
    <rPh sb="0" eb="2">
      <t>ロクガツ</t>
    </rPh>
    <phoneticPr fontId="1"/>
  </si>
  <si>
    <t xml:space="preserve"> 9/4</t>
    <phoneticPr fontId="1"/>
  </si>
  <si>
    <t>クースの日</t>
    <rPh sb="4" eb="5">
      <t>ヒ</t>
    </rPh>
    <phoneticPr fontId="1"/>
  </si>
  <si>
    <t xml:space="preserve"> 9/20</t>
    <phoneticPr fontId="1"/>
  </si>
  <si>
    <t>彼岸入り</t>
    <rPh sb="0" eb="2">
      <t>ヒガン</t>
    </rPh>
    <rPh sb="2" eb="3">
      <t>イ</t>
    </rPh>
    <phoneticPr fontId="1"/>
  </si>
  <si>
    <t xml:space="preserve"> 9/27</t>
    <phoneticPr fontId="1"/>
  </si>
  <si>
    <t>トーカチ</t>
    <phoneticPr fontId="1"/>
  </si>
  <si>
    <t xml:space="preserve"> 7/4</t>
    <phoneticPr fontId="1"/>
  </si>
  <si>
    <t>米国独立記念日</t>
    <rPh sb="0" eb="2">
      <t>ベイコク</t>
    </rPh>
    <rPh sb="2" eb="4">
      <t>ドクリツ</t>
    </rPh>
    <rPh sb="4" eb="7">
      <t>キネンビ</t>
    </rPh>
    <phoneticPr fontId="1"/>
  </si>
  <si>
    <t xml:space="preserve"> 7/14</t>
    <phoneticPr fontId="1"/>
  </si>
  <si>
    <t>ﾌﾗﾝｽ革命記念日</t>
    <rPh sb="4" eb="6">
      <t>カクメイ</t>
    </rPh>
    <rPh sb="6" eb="9">
      <t>キネンビ</t>
    </rPh>
    <phoneticPr fontId="1"/>
  </si>
  <si>
    <t xml:space="preserve"> 8/7</t>
    <phoneticPr fontId="1"/>
  </si>
  <si>
    <t>立秋</t>
    <rPh sb="0" eb="2">
      <t>リッシュウ</t>
    </rPh>
    <phoneticPr fontId="1"/>
  </si>
  <si>
    <t xml:space="preserve"> 9/5</t>
    <phoneticPr fontId="1"/>
  </si>
  <si>
    <t>旧盆ウークイ</t>
    <rPh sb="0" eb="2">
      <t>キュウボン</t>
    </rPh>
    <phoneticPr fontId="1"/>
  </si>
  <si>
    <t xml:space="preserve"> 9/23</t>
    <phoneticPr fontId="1"/>
  </si>
  <si>
    <t>秋分の日</t>
    <rPh sb="0" eb="2">
      <t>シュウブン</t>
    </rPh>
    <rPh sb="3" eb="4">
      <t>ヒ</t>
    </rPh>
    <phoneticPr fontId="1"/>
  </si>
  <si>
    <t xml:space="preserve"> 9/29</t>
    <phoneticPr fontId="1"/>
  </si>
  <si>
    <t>八月カシチー</t>
    <rPh sb="0" eb="2">
      <t>ハチガツ</t>
    </rPh>
    <phoneticPr fontId="1"/>
  </si>
  <si>
    <t xml:space="preserve"> 7/7</t>
    <phoneticPr fontId="1"/>
  </si>
  <si>
    <t>小暑・七夕</t>
    <rPh sb="0" eb="1">
      <t>チイ</t>
    </rPh>
    <rPh sb="1" eb="2">
      <t>アツ</t>
    </rPh>
    <rPh sb="3" eb="5">
      <t>タナバタ</t>
    </rPh>
    <phoneticPr fontId="1"/>
  </si>
  <si>
    <t xml:space="preserve"> 8/9</t>
    <phoneticPr fontId="1"/>
  </si>
  <si>
    <t>長崎原爆記念日</t>
    <rPh sb="0" eb="2">
      <t>ナガサキ</t>
    </rPh>
    <rPh sb="2" eb="4">
      <t>ゲンバク</t>
    </rPh>
    <rPh sb="4" eb="7">
      <t>キネンビ</t>
    </rPh>
    <phoneticPr fontId="1"/>
  </si>
  <si>
    <t xml:space="preserve"> 9/9</t>
    <phoneticPr fontId="1"/>
  </si>
  <si>
    <t>救急の日</t>
    <rPh sb="0" eb="2">
      <t>キュウキュウ</t>
    </rPh>
    <rPh sb="3" eb="4">
      <t>ヒ</t>
    </rPh>
    <phoneticPr fontId="1"/>
  </si>
  <si>
    <t xml:space="preserve"> 8/10</t>
    <phoneticPr fontId="1"/>
  </si>
  <si>
    <t>ゆいﾚｰﾙ開通記念日</t>
    <rPh sb="5" eb="7">
      <t>カイツウ</t>
    </rPh>
    <rPh sb="7" eb="10">
      <t>キネンビ</t>
    </rPh>
    <phoneticPr fontId="1"/>
  </si>
  <si>
    <t>2017年度　第四四半期</t>
    <rPh sb="4" eb="6">
      <t>ネンド</t>
    </rPh>
    <rPh sb="7" eb="8">
      <t>ダイ</t>
    </rPh>
    <rPh sb="8" eb="9">
      <t>ヨン</t>
    </rPh>
    <rPh sb="9" eb="12">
      <t>シハンキ</t>
    </rPh>
    <phoneticPr fontId="1"/>
  </si>
  <si>
    <t>第40週</t>
    <rPh sb="0" eb="1">
      <t>ダイ</t>
    </rPh>
    <rPh sb="3" eb="4">
      <t>シュウ</t>
    </rPh>
    <phoneticPr fontId="1"/>
  </si>
  <si>
    <t>第41週</t>
    <rPh sb="0" eb="1">
      <t>ダイ</t>
    </rPh>
    <rPh sb="3" eb="4">
      <t>シュウ</t>
    </rPh>
    <phoneticPr fontId="1"/>
  </si>
  <si>
    <t>第42週</t>
    <rPh sb="0" eb="1">
      <t>ダイ</t>
    </rPh>
    <rPh sb="3" eb="4">
      <t>シュウ</t>
    </rPh>
    <phoneticPr fontId="1"/>
  </si>
  <si>
    <t>第43週</t>
    <rPh sb="0" eb="1">
      <t>ダイ</t>
    </rPh>
    <rPh sb="3" eb="4">
      <t>シュウ</t>
    </rPh>
    <phoneticPr fontId="1"/>
  </si>
  <si>
    <t>第44週</t>
    <rPh sb="0" eb="1">
      <t>ダイ</t>
    </rPh>
    <rPh sb="3" eb="4">
      <t>シュウ</t>
    </rPh>
    <phoneticPr fontId="1"/>
  </si>
  <si>
    <t>第45週</t>
    <rPh sb="0" eb="1">
      <t>ダイ</t>
    </rPh>
    <rPh sb="3" eb="4">
      <t>シュウ</t>
    </rPh>
    <phoneticPr fontId="1"/>
  </si>
  <si>
    <t>第46週</t>
    <rPh sb="0" eb="1">
      <t>ダイ</t>
    </rPh>
    <rPh sb="3" eb="4">
      <t>シュウ</t>
    </rPh>
    <phoneticPr fontId="1"/>
  </si>
  <si>
    <t>第47週</t>
    <rPh sb="0" eb="1">
      <t>ダイ</t>
    </rPh>
    <rPh sb="3" eb="4">
      <t>シュウ</t>
    </rPh>
    <phoneticPr fontId="1"/>
  </si>
  <si>
    <t>第48週</t>
    <rPh sb="0" eb="1">
      <t>ダイ</t>
    </rPh>
    <rPh sb="3" eb="4">
      <t>シュウ</t>
    </rPh>
    <phoneticPr fontId="1"/>
  </si>
  <si>
    <t>第49週</t>
    <rPh sb="0" eb="1">
      <t>ダイ</t>
    </rPh>
    <rPh sb="3" eb="4">
      <t>シュウ</t>
    </rPh>
    <phoneticPr fontId="1"/>
  </si>
  <si>
    <t>第50週</t>
    <rPh sb="0" eb="1">
      <t>ダイ</t>
    </rPh>
    <rPh sb="3" eb="4">
      <t>シュウ</t>
    </rPh>
    <phoneticPr fontId="1"/>
  </si>
  <si>
    <t>第51週</t>
    <rPh sb="0" eb="1">
      <t>ダイ</t>
    </rPh>
    <rPh sb="3" eb="4">
      <t>シュウ</t>
    </rPh>
    <phoneticPr fontId="1"/>
  </si>
  <si>
    <t>第52週</t>
    <rPh sb="0" eb="1">
      <t>ダイ</t>
    </rPh>
    <rPh sb="3" eb="4">
      <t>シュウ</t>
    </rPh>
    <phoneticPr fontId="1"/>
  </si>
  <si>
    <t xml:space="preserve"> 10/1</t>
    <phoneticPr fontId="1"/>
  </si>
  <si>
    <t xml:space="preserve"> 11/1</t>
    <phoneticPr fontId="1"/>
  </si>
  <si>
    <t xml:space="preserve"> 12/1</t>
    <phoneticPr fontId="1"/>
  </si>
  <si>
    <t xml:space="preserve"> 10/2</t>
    <phoneticPr fontId="1"/>
  </si>
  <si>
    <t>豆腐の日</t>
    <rPh sb="0" eb="2">
      <t>トウフ</t>
    </rPh>
    <rPh sb="3" eb="4">
      <t>ヒ</t>
    </rPh>
    <phoneticPr fontId="1"/>
  </si>
  <si>
    <t xml:space="preserve"> 10/8</t>
    <phoneticPr fontId="1"/>
  </si>
  <si>
    <t>那覇大綱曳</t>
    <rPh sb="0" eb="2">
      <t>ナハ</t>
    </rPh>
    <rPh sb="2" eb="4">
      <t>オオツナ</t>
    </rPh>
    <rPh sb="4" eb="5">
      <t>ヒキ</t>
    </rPh>
    <phoneticPr fontId="1"/>
  </si>
  <si>
    <t xml:space="preserve"> 10/17</t>
    <phoneticPr fontId="1"/>
  </si>
  <si>
    <t>沖縄そばの日</t>
    <rPh sb="0" eb="2">
      <t>オキナワ</t>
    </rPh>
    <rPh sb="5" eb="6">
      <t>ヒ</t>
    </rPh>
    <phoneticPr fontId="1"/>
  </si>
  <si>
    <t xml:space="preserve"> 10/26</t>
    <phoneticPr fontId="1"/>
  </si>
  <si>
    <t>カジマヤー</t>
    <phoneticPr fontId="1"/>
  </si>
  <si>
    <t xml:space="preserve"> 10/31</t>
    <phoneticPr fontId="1"/>
  </si>
  <si>
    <t>ハロウィン</t>
    <phoneticPr fontId="1"/>
  </si>
  <si>
    <t xml:space="preserve"> 11/7</t>
    <phoneticPr fontId="1"/>
  </si>
  <si>
    <t>立冬</t>
    <rPh sb="0" eb="2">
      <t>リットウ</t>
    </rPh>
    <phoneticPr fontId="1"/>
  </si>
  <si>
    <t xml:space="preserve"> 11/15</t>
    <phoneticPr fontId="1"/>
  </si>
  <si>
    <t>七五三・かまぼこの日</t>
    <rPh sb="0" eb="3">
      <t>シチゴサン</t>
    </rPh>
    <rPh sb="9" eb="10">
      <t>ヒ</t>
    </rPh>
    <phoneticPr fontId="1"/>
  </si>
  <si>
    <t xml:space="preserve"> 11/22</t>
    <phoneticPr fontId="1"/>
  </si>
  <si>
    <t>いい夫婦の日</t>
    <rPh sb="2" eb="4">
      <t>フウフ</t>
    </rPh>
    <rPh sb="5" eb="6">
      <t>ヒ</t>
    </rPh>
    <phoneticPr fontId="1"/>
  </si>
  <si>
    <t>映画の日</t>
    <rPh sb="0" eb="2">
      <t>エイガ</t>
    </rPh>
    <rPh sb="3" eb="4">
      <t>ヒ</t>
    </rPh>
    <phoneticPr fontId="1"/>
  </si>
  <si>
    <t xml:space="preserve"> 12/3</t>
    <phoneticPr fontId="1"/>
  </si>
  <si>
    <t>那覇マラソン</t>
    <rPh sb="0" eb="2">
      <t>ナハ</t>
    </rPh>
    <phoneticPr fontId="1"/>
  </si>
  <si>
    <t xml:space="preserve"> 12/15</t>
    <phoneticPr fontId="1"/>
  </si>
  <si>
    <t>年賀郵便取り扱い始め</t>
    <rPh sb="0" eb="2">
      <t>ネンガ</t>
    </rPh>
    <rPh sb="2" eb="4">
      <t>ユウビン</t>
    </rPh>
    <rPh sb="4" eb="5">
      <t>ト</t>
    </rPh>
    <rPh sb="6" eb="7">
      <t>アツカ</t>
    </rPh>
    <rPh sb="8" eb="9">
      <t>ハジ</t>
    </rPh>
    <phoneticPr fontId="1"/>
  </si>
  <si>
    <t xml:space="preserve"> 12/22</t>
    <phoneticPr fontId="1"/>
  </si>
  <si>
    <t>冬至</t>
    <rPh sb="0" eb="2">
      <t>トウジ</t>
    </rPh>
    <phoneticPr fontId="1"/>
  </si>
  <si>
    <t xml:space="preserve"> 12/24</t>
    <phoneticPr fontId="1"/>
  </si>
  <si>
    <t>クリスマスイヴ</t>
    <phoneticPr fontId="1"/>
  </si>
  <si>
    <t xml:space="preserve"> 10/4</t>
    <phoneticPr fontId="1"/>
  </si>
  <si>
    <t>十五夜・糸満大綱曳</t>
    <rPh sb="0" eb="3">
      <t>ジュウゴヤ</t>
    </rPh>
    <rPh sb="4" eb="6">
      <t>イトマン</t>
    </rPh>
    <rPh sb="6" eb="7">
      <t>オオ</t>
    </rPh>
    <rPh sb="8" eb="9">
      <t>ヒキ</t>
    </rPh>
    <phoneticPr fontId="1"/>
  </si>
  <si>
    <t xml:space="preserve"> 10/10</t>
    <phoneticPr fontId="1"/>
  </si>
  <si>
    <t>体育の日</t>
    <rPh sb="0" eb="2">
      <t>タイイク</t>
    </rPh>
    <rPh sb="3" eb="4">
      <t>ヒ</t>
    </rPh>
    <phoneticPr fontId="1"/>
  </si>
  <si>
    <t xml:space="preserve"> 10/20</t>
    <phoneticPr fontId="1"/>
  </si>
  <si>
    <t>リサイクルの日</t>
    <rPh sb="6" eb="7">
      <t>ヒ</t>
    </rPh>
    <phoneticPr fontId="1"/>
  </si>
  <si>
    <t xml:space="preserve"> 10/27</t>
    <phoneticPr fontId="1"/>
  </si>
  <si>
    <t>読書週間（～11/9）</t>
    <rPh sb="0" eb="2">
      <t>ドクショ</t>
    </rPh>
    <rPh sb="2" eb="4">
      <t>シュウカン</t>
    </rPh>
    <phoneticPr fontId="1"/>
  </si>
  <si>
    <t>泡盛の日</t>
    <rPh sb="0" eb="2">
      <t>アワモリ</t>
    </rPh>
    <rPh sb="3" eb="4">
      <t>ヒ</t>
    </rPh>
    <phoneticPr fontId="1"/>
  </si>
  <si>
    <t xml:space="preserve"> 11/11</t>
    <phoneticPr fontId="1"/>
  </si>
  <si>
    <t>世界平和記念日</t>
    <rPh sb="0" eb="2">
      <t>セカイ</t>
    </rPh>
    <rPh sb="2" eb="4">
      <t>ヘイワ</t>
    </rPh>
    <rPh sb="4" eb="7">
      <t>キネンビ</t>
    </rPh>
    <phoneticPr fontId="1"/>
  </si>
  <si>
    <t xml:space="preserve"> 11/16</t>
    <phoneticPr fontId="1"/>
  </si>
  <si>
    <t>ﾎﾞｼﾞｭﾚｰﾇｰﾎﾞｰ解禁日</t>
    <rPh sb="12" eb="15">
      <t>カイキンビ</t>
    </rPh>
    <phoneticPr fontId="1"/>
  </si>
  <si>
    <t xml:space="preserve"> 11/23</t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</si>
  <si>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</si>
  <si>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 xml:space="preserve"> 12/7</t>
    <phoneticPr fontId="1"/>
  </si>
  <si>
    <t>大雪</t>
    <rPh sb="0" eb="2">
      <t>オオユキ</t>
    </rPh>
    <phoneticPr fontId="1"/>
  </si>
  <si>
    <t xml:space="preserve"> 12/23</t>
    <phoneticPr fontId="1"/>
  </si>
  <si>
    <t>天皇誕生日</t>
    <rPh sb="0" eb="2">
      <t>テンノウ</t>
    </rPh>
    <rPh sb="2" eb="5">
      <t>タンジョウビ</t>
    </rPh>
    <phoneticPr fontId="1"/>
  </si>
  <si>
    <t xml:space="preserve"> 12/25</t>
    <phoneticPr fontId="1"/>
  </si>
  <si>
    <t>クリスマス</t>
    <phoneticPr fontId="1"/>
  </si>
  <si>
    <t xml:space="preserve"> 10/27-29</t>
    <phoneticPr fontId="1"/>
  </si>
  <si>
    <t>産業まつり（那覇市）</t>
    <rPh sb="0" eb="2">
      <t>サンギョウ</t>
    </rPh>
    <rPh sb="6" eb="9">
      <t>ナハシ</t>
    </rPh>
    <phoneticPr fontId="1"/>
  </si>
  <si>
    <t xml:space="preserve"> 11/3</t>
    <phoneticPr fontId="1"/>
  </si>
  <si>
    <t>文化の日</t>
    <rPh sb="0" eb="2">
      <t>ブンカ</t>
    </rPh>
    <rPh sb="3" eb="4">
      <t>ヒ</t>
    </rPh>
    <phoneticPr fontId="1"/>
  </si>
  <si>
    <t>いもの日</t>
    <rPh sb="3" eb="4">
      <t>ヒ</t>
    </rPh>
    <phoneticPr fontId="1"/>
  </si>
  <si>
    <t xml:space="preserve"> 12/8</t>
    <phoneticPr fontId="1"/>
  </si>
  <si>
    <t>冬のボーナス</t>
    <rPh sb="0" eb="1">
      <t>フユ</t>
    </rPh>
    <phoneticPr fontId="1"/>
  </si>
  <si>
    <t xml:space="preserve"> 12/28</t>
    <phoneticPr fontId="1"/>
  </si>
  <si>
    <t>官庁御用納め</t>
    <rPh sb="0" eb="2">
      <t>カンチョウ</t>
    </rPh>
    <rPh sb="2" eb="5">
      <t>ゴヨウオサ</t>
    </rPh>
    <phoneticPr fontId="1"/>
  </si>
  <si>
    <t>琉球王朝祭り（首里）</t>
    <rPh sb="0" eb="2">
      <t>リュウキュウ</t>
    </rPh>
    <rPh sb="2" eb="4">
      <t>オウチョウ</t>
    </rPh>
    <rPh sb="4" eb="5">
      <t>マツ</t>
    </rPh>
    <rPh sb="7" eb="9">
      <t>シュリ</t>
    </rPh>
    <phoneticPr fontId="1"/>
  </si>
  <si>
    <t xml:space="preserve"> 11/18</t>
    <phoneticPr fontId="1"/>
  </si>
  <si>
    <t>ﾐｯｷｰﾏｳｽ誕生日</t>
    <rPh sb="7" eb="10">
      <t>タンジョウビ</t>
    </rPh>
    <phoneticPr fontId="1"/>
  </si>
  <si>
    <t>プロモーション計画（季節ﾓﾁﾍﾞｰｼｮﾝ）</t>
    <rPh sb="7" eb="9">
      <t>ケイカク</t>
    </rPh>
    <rPh sb="10" eb="12">
      <t>キセツ</t>
    </rPh>
    <phoneticPr fontId="1"/>
  </si>
  <si>
    <t>月度</t>
    <rPh sb="0" eb="1">
      <t>ツキ</t>
    </rPh>
    <rPh sb="1" eb="2">
      <t>ド</t>
    </rPh>
    <phoneticPr fontId="1"/>
  </si>
  <si>
    <t>カテゴリー</t>
    <phoneticPr fontId="1"/>
  </si>
  <si>
    <t>合計</t>
    <rPh sb="0" eb="2">
      <t>ゴウケイ</t>
    </rPh>
    <phoneticPr fontId="1"/>
  </si>
  <si>
    <t>昨年実績</t>
    <rPh sb="0" eb="2">
      <t>サクネン</t>
    </rPh>
    <rPh sb="2" eb="4">
      <t>ジッセキ</t>
    </rPh>
    <phoneticPr fontId="1"/>
  </si>
  <si>
    <t>予算合計</t>
    <rPh sb="0" eb="2">
      <t>ヨサン</t>
    </rPh>
    <rPh sb="2" eb="4">
      <t>ゴウケイ</t>
    </rPh>
    <phoneticPr fontId="1"/>
  </si>
  <si>
    <t>昨比</t>
    <rPh sb="0" eb="2">
      <t>サクヒヒ</t>
    </rPh>
    <phoneticPr fontId="1"/>
  </si>
  <si>
    <t>単位：円・％</t>
    <rPh sb="0" eb="2">
      <t>タンイ</t>
    </rPh>
    <rPh sb="3" eb="4">
      <t>エン</t>
    </rPh>
    <phoneticPr fontId="1"/>
  </si>
  <si>
    <t>曜日</t>
    <rPh sb="0" eb="2">
      <t>ヨウビ</t>
    </rPh>
    <phoneticPr fontId="1"/>
  </si>
  <si>
    <t>日割予算・実績表</t>
    <rPh sb="0" eb="2">
      <t>ヒワ</t>
    </rPh>
    <rPh sb="2" eb="4">
      <t>ヨサン</t>
    </rPh>
    <rPh sb="5" eb="7">
      <t>ジッセキ</t>
    </rPh>
    <rPh sb="7" eb="8">
      <t>ヒョウ</t>
    </rPh>
    <phoneticPr fontId="1"/>
  </si>
  <si>
    <t>予算</t>
    <rPh sb="0" eb="2">
      <t>ヨサン</t>
    </rPh>
    <phoneticPr fontId="1"/>
  </si>
  <si>
    <t>実績</t>
    <rPh sb="0" eb="2">
      <t>ジッセキ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</si>
  <si>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</si>
  <si>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</si>
  <si>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</si>
  <si>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</si>
  <si>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</si>
  <si>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</si>
  <si>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</si>
  <si>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実績合計</t>
    <rPh sb="0" eb="2">
      <t>ジッセキ</t>
    </rPh>
    <rPh sb="2" eb="4">
      <t>ゴウケイ</t>
    </rPh>
    <phoneticPr fontId="1"/>
  </si>
  <si>
    <t>売上予算</t>
    <rPh sb="0" eb="2">
      <t>ウリアゲ</t>
    </rPh>
    <rPh sb="2" eb="4">
      <t>ヨサン</t>
    </rPh>
    <phoneticPr fontId="1"/>
  </si>
  <si>
    <t>自主企画　１</t>
    <rPh sb="0" eb="2">
      <t>ジシュ</t>
    </rPh>
    <rPh sb="2" eb="4">
      <t>キカク</t>
    </rPh>
    <phoneticPr fontId="1"/>
  </si>
  <si>
    <t>自主企画　２</t>
    <rPh sb="0" eb="2">
      <t>ジシュ</t>
    </rPh>
    <rPh sb="2" eb="4">
      <t>キカク</t>
    </rPh>
    <phoneticPr fontId="1"/>
  </si>
  <si>
    <t>自主企画　３</t>
    <rPh sb="0" eb="2">
      <t>ジシュ</t>
    </rPh>
    <rPh sb="2" eb="4">
      <t>キカク</t>
    </rPh>
    <phoneticPr fontId="1"/>
  </si>
  <si>
    <t>自主企画　４</t>
    <rPh sb="0" eb="2">
      <t>ジシュ</t>
    </rPh>
    <rPh sb="2" eb="4">
      <t>キカク</t>
    </rPh>
    <phoneticPr fontId="1"/>
  </si>
  <si>
    <t>部門　１</t>
    <rPh sb="0" eb="2">
      <t>ブモン</t>
    </rPh>
    <phoneticPr fontId="1"/>
  </si>
  <si>
    <t>部門　２</t>
    <rPh sb="0" eb="2">
      <t>ブモン</t>
    </rPh>
    <phoneticPr fontId="1"/>
  </si>
  <si>
    <t>部門　３</t>
    <rPh sb="0" eb="2">
      <t>ブモン</t>
    </rPh>
    <phoneticPr fontId="1"/>
  </si>
  <si>
    <t>部門　１</t>
    <rPh sb="0" eb="2">
      <t>ブモン</t>
    </rPh>
    <phoneticPr fontId="1"/>
  </si>
  <si>
    <t>その他</t>
    <rPh sb="2" eb="3">
      <t>タ</t>
    </rPh>
    <phoneticPr fontId="1"/>
  </si>
  <si>
    <t>部門計</t>
    <rPh sb="0" eb="2">
      <t>ブモン</t>
    </rPh>
    <rPh sb="2" eb="3">
      <t>ケイ</t>
    </rPh>
    <phoneticPr fontId="1"/>
  </si>
  <si>
    <t>部門・計</t>
    <rPh sb="0" eb="2">
      <t>ブモン</t>
    </rPh>
    <rPh sb="3" eb="4">
      <t>ケイ</t>
    </rPh>
    <phoneticPr fontId="1"/>
  </si>
  <si>
    <t>その他</t>
    <rPh sb="2" eb="3">
      <t>タ</t>
    </rPh>
    <phoneticPr fontId="1"/>
  </si>
  <si>
    <t>その他・計</t>
    <rPh sb="2" eb="3">
      <t>タ</t>
    </rPh>
    <rPh sb="4" eb="5">
      <t>ケイ</t>
    </rPh>
    <phoneticPr fontId="1"/>
  </si>
  <si>
    <t>その他・計</t>
    <rPh sb="2" eb="3">
      <t>タ</t>
    </rPh>
    <rPh sb="4" eb="5">
      <t>ケイ</t>
    </rPh>
    <phoneticPr fontId="1"/>
  </si>
  <si>
    <t>年間売上予算</t>
    <rPh sb="0" eb="2">
      <t>ネンカン</t>
    </rPh>
    <rPh sb="2" eb="4">
      <t>ウリアゲ</t>
    </rPh>
    <rPh sb="4" eb="6">
      <t>ヨサン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</si>
</sst>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ADAF3"/>
        <bgColor indexed="64"/>
      </patternFill>
    </fill>
    <fill>
      <patternFill patternType="solid">
        <fgColor rgb="FFFDDCD7"/>
        <bgColor indexed="64"/>
      </patternFill>
    </fill>
    <fill>
      <patternFill patternType="solid">
        <fgColor rgb="FFFA8E9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double">
        <color auto="1"/>
      </left>
      <right/>
      <top style="thick">
        <color auto="1"/>
      </top>
      <bottom style="double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ck">
        <color auto="1"/>
      </right>
      <top style="double">
        <color auto="1"/>
      </top>
      <bottom/>
      <diagonal/>
    </border>
    <border>
      <left style="thick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double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thick">
        <color auto="1"/>
      </top>
      <bottom/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16" fillId="0" borderId="0" applyFont="0" applyFill="0" applyBorder="0" applyAlignment="0" applyProtection="0">
      <alignment vertical="center"/>
    </xf>
  </cellStyleXfs>
  <cellXfs count="27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2" fillId="0" borderId="0" xfId="0" applyFont="1">
      <alignment vertical="center"/>
    </xf>
    <xf numFmtId="0" fontId="2" fillId="0" borderId="14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32" xfId="0" applyBorder="1">
      <alignment vertical="center"/>
    </xf>
    <xf numFmtId="0" fontId="0" fillId="0" borderId="6" xfId="0" applyBorder="1">
      <alignment vertical="center"/>
    </xf>
    <xf numFmtId="0" fontId="0" fillId="0" borderId="27" xfId="0" applyBorder="1">
      <alignment vertical="center"/>
    </xf>
    <xf numFmtId="0" fontId="0" fillId="0" borderId="13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2" xfId="0" applyFont="1" applyBorder="1">
      <alignment vertical="center"/>
    </xf>
    <xf numFmtId="0" fontId="0" fillId="0" borderId="32" xfId="0" applyBorder="1" applyAlignment="1">
      <alignment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6" xfId="0" applyBorder="1">
      <alignment vertical="center"/>
    </xf>
    <xf numFmtId="0" fontId="0" fillId="0" borderId="41" xfId="0" applyBorder="1" applyAlignment="1">
      <alignment horizontal="center" vertical="center"/>
    </xf>
    <xf numFmtId="0" fontId="0" fillId="0" borderId="43" xfId="0" applyBorder="1">
      <alignment vertical="center"/>
    </xf>
    <xf numFmtId="0" fontId="4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8" fillId="0" borderId="0" xfId="0" applyFont="1">
      <alignment vertical="center"/>
    </xf>
    <xf numFmtId="0" fontId="13" fillId="0" borderId="1" xfId="0" applyFont="1" applyBorder="1">
      <alignment vertical="center"/>
    </xf>
    <xf numFmtId="0" fontId="11" fillId="0" borderId="1" xfId="0" applyFont="1" applyBorder="1">
      <alignment vertical="center"/>
    </xf>
    <xf numFmtId="56" fontId="12" fillId="0" borderId="1" xfId="0" applyNumberFormat="1" applyFont="1" applyBorder="1">
      <alignment vertical="center"/>
    </xf>
    <xf numFmtId="0" fontId="11" fillId="0" borderId="3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" xfId="0" applyFont="1" applyBorder="1">
      <alignment vertical="center"/>
    </xf>
    <xf numFmtId="56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1" xfId="0" applyFont="1" applyBorder="1">
      <alignment vertical="center"/>
    </xf>
    <xf numFmtId="0" fontId="11" fillId="0" borderId="0" xfId="0" applyFont="1" applyBorder="1">
      <alignment vertical="center"/>
    </xf>
    <xf numFmtId="0" fontId="10" fillId="0" borderId="0" xfId="0" applyFont="1">
      <alignment vertical="center"/>
    </xf>
    <xf numFmtId="0" fontId="10" fillId="0" borderId="10" xfId="0" applyFont="1" applyFill="1" applyBorder="1">
      <alignment vertical="center"/>
    </xf>
    <xf numFmtId="0" fontId="0" fillId="0" borderId="12" xfId="0" applyBorder="1">
      <alignment vertical="center"/>
    </xf>
    <xf numFmtId="0" fontId="14" fillId="0" borderId="0" xfId="0" applyFont="1" applyBorder="1">
      <alignment vertical="center"/>
    </xf>
    <xf numFmtId="0" fontId="8" fillId="0" borderId="0" xfId="0" applyFont="1" applyBorder="1">
      <alignment vertical="center"/>
    </xf>
    <xf numFmtId="14" fontId="10" fillId="0" borderId="11" xfId="0" applyNumberFormat="1" applyFont="1" applyBorder="1">
      <alignment vertical="center"/>
    </xf>
    <xf numFmtId="14" fontId="11" fillId="0" borderId="11" xfId="0" applyNumberFormat="1" applyFont="1" applyBorder="1">
      <alignment vertical="center"/>
    </xf>
    <xf numFmtId="0" fontId="10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 applyFill="1" applyBorder="1">
      <alignment vertical="center"/>
    </xf>
    <xf numFmtId="0" fontId="10" fillId="0" borderId="11" xfId="0" applyFont="1" applyBorder="1">
      <alignment vertical="center"/>
    </xf>
    <xf numFmtId="0" fontId="12" fillId="0" borderId="0" xfId="0" applyFont="1" applyBorder="1">
      <alignment vertical="center"/>
    </xf>
    <xf numFmtId="14" fontId="12" fillId="0" borderId="11" xfId="0" applyNumberFormat="1" applyFont="1" applyBorder="1">
      <alignment vertical="center"/>
    </xf>
    <xf numFmtId="0" fontId="11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0" fillId="0" borderId="0" xfId="0" applyFont="1" applyFill="1" applyBorder="1">
      <alignment vertical="center"/>
    </xf>
    <xf numFmtId="14" fontId="6" fillId="0" borderId="0" xfId="0" applyNumberFormat="1" applyFont="1" applyBorder="1">
      <alignment vertical="center"/>
    </xf>
    <xf numFmtId="0" fontId="0" fillId="0" borderId="0" xfId="0" applyFont="1" applyBorder="1">
      <alignment vertical="center"/>
    </xf>
    <xf numFmtId="0" fontId="12" fillId="0" borderId="0" xfId="0" applyFont="1" applyFill="1" applyBorder="1">
      <alignment vertical="center"/>
    </xf>
    <xf numFmtId="14" fontId="12" fillId="0" borderId="7" xfId="0" applyNumberFormat="1" applyFont="1" applyBorder="1">
      <alignment vertical="center"/>
    </xf>
    <xf numFmtId="0" fontId="12" fillId="0" borderId="9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5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0" fillId="9" borderId="0" xfId="0" applyFill="1" applyBorder="1">
      <alignment vertical="center"/>
    </xf>
    <xf numFmtId="0" fontId="0" fillId="9" borderId="27" xfId="0" applyFill="1" applyBorder="1">
      <alignment vertical="center"/>
    </xf>
    <xf numFmtId="0" fontId="0" fillId="9" borderId="11" xfId="0" applyFill="1" applyBorder="1">
      <alignment vertical="center"/>
    </xf>
    <xf numFmtId="0" fontId="9" fillId="0" borderId="6" xfId="0" applyFont="1" applyBorder="1" applyAlignment="1">
      <alignment horizontal="center" vertical="center"/>
    </xf>
    <xf numFmtId="0" fontId="12" fillId="0" borderId="27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0" xfId="0" applyFont="1" applyBorder="1">
      <alignment vertical="center"/>
    </xf>
    <xf numFmtId="0" fontId="12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0" fillId="0" borderId="0" xfId="0" applyFont="1">
      <alignment vertical="center"/>
    </xf>
    <xf numFmtId="0" fontId="12" fillId="0" borderId="11" xfId="0" applyFont="1" applyBorder="1">
      <alignment vertical="center"/>
    </xf>
    <xf numFmtId="0" fontId="6" fillId="0" borderId="0" xfId="0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1" fillId="0" borderId="9" xfId="0" applyFont="1" applyBorder="1">
      <alignment vertical="center"/>
    </xf>
    <xf numFmtId="0" fontId="7" fillId="0" borderId="9" xfId="0" applyFont="1" applyBorder="1">
      <alignment vertical="center"/>
    </xf>
    <xf numFmtId="0" fontId="13" fillId="0" borderId="0" xfId="0" applyFont="1" applyBorder="1">
      <alignment vertical="center"/>
    </xf>
    <xf numFmtId="0" fontId="15" fillId="0" borderId="1" xfId="0" applyFont="1" applyBorder="1">
      <alignment vertical="center"/>
    </xf>
    <xf numFmtId="0" fontId="10" fillId="0" borderId="10" xfId="0" applyFont="1" applyBorder="1">
      <alignment vertical="center"/>
    </xf>
    <xf numFmtId="0" fontId="15" fillId="0" borderId="0" xfId="0" applyFont="1" applyBorder="1">
      <alignment vertical="center"/>
    </xf>
    <xf numFmtId="0" fontId="0" fillId="0" borderId="11" xfId="0" applyFont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45" xfId="0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48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46" xfId="0" applyFill="1" applyBorder="1" applyAlignment="1">
      <alignment horizontal="center" vertical="center"/>
    </xf>
    <xf numFmtId="0" fontId="0" fillId="10" borderId="45" xfId="0" applyFill="1" applyBorder="1">
      <alignment vertical="center"/>
    </xf>
    <xf numFmtId="0" fontId="0" fillId="10" borderId="33" xfId="0" applyFill="1" applyBorder="1">
      <alignment vertical="center"/>
    </xf>
    <xf numFmtId="0" fontId="0" fillId="11" borderId="33" xfId="0" applyFill="1" applyBorder="1" applyAlignment="1">
      <alignment horizontal="center" vertical="center"/>
    </xf>
    <xf numFmtId="0" fontId="0" fillId="11" borderId="33" xfId="0" applyFill="1" applyBorder="1">
      <alignment vertical="center"/>
    </xf>
    <xf numFmtId="0" fontId="0" fillId="11" borderId="42" xfId="0" applyFill="1" applyBorder="1">
      <alignment vertical="center"/>
    </xf>
    <xf numFmtId="38" fontId="0" fillId="10" borderId="6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10" borderId="1" xfId="1" applyFont="1" applyFill="1" applyBorder="1">
      <alignment vertical="center"/>
    </xf>
    <xf numFmtId="38" fontId="0" fillId="0" borderId="5" xfId="1" applyFont="1" applyBorder="1">
      <alignment vertical="center"/>
    </xf>
    <xf numFmtId="38" fontId="0" fillId="11" borderId="33" xfId="1" applyFont="1" applyFill="1" applyBorder="1">
      <alignment vertical="center"/>
    </xf>
    <xf numFmtId="38" fontId="0" fillId="0" borderId="23" xfId="1" applyFont="1" applyBorder="1">
      <alignment vertical="center"/>
    </xf>
    <xf numFmtId="0" fontId="0" fillId="0" borderId="5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8" fontId="0" fillId="10" borderId="7" xfId="1" applyFont="1" applyFill="1" applyBorder="1">
      <alignment vertical="center"/>
    </xf>
    <xf numFmtId="38" fontId="0" fillId="0" borderId="2" xfId="1" applyFont="1" applyBorder="1">
      <alignment vertical="center"/>
    </xf>
    <xf numFmtId="38" fontId="0" fillId="10" borderId="2" xfId="1" applyFont="1" applyFill="1" applyBorder="1">
      <alignment vertical="center"/>
    </xf>
    <xf numFmtId="38" fontId="0" fillId="0" borderId="8" xfId="1" applyFont="1" applyBorder="1">
      <alignment vertical="center"/>
    </xf>
    <xf numFmtId="38" fontId="0" fillId="11" borderId="34" xfId="1" applyFont="1" applyFill="1" applyBorder="1">
      <alignment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38" fontId="0" fillId="10" borderId="57" xfId="1" applyFont="1" applyFill="1" applyBorder="1" applyAlignment="1">
      <alignment vertical="center"/>
    </xf>
    <xf numFmtId="38" fontId="0" fillId="0" borderId="58" xfId="1" applyFont="1" applyBorder="1">
      <alignment vertical="center"/>
    </xf>
    <xf numFmtId="38" fontId="0" fillId="11" borderId="59" xfId="1" applyFont="1" applyFill="1" applyBorder="1">
      <alignment vertical="center"/>
    </xf>
    <xf numFmtId="38" fontId="0" fillId="0" borderId="61" xfId="1" applyFont="1" applyBorder="1">
      <alignment vertical="center"/>
    </xf>
    <xf numFmtId="38" fontId="0" fillId="0" borderId="60" xfId="1" applyFont="1" applyBorder="1">
      <alignment vertical="center"/>
    </xf>
    <xf numFmtId="0" fontId="0" fillId="10" borderId="46" xfId="0" applyFill="1" applyBorder="1">
      <alignment vertical="center"/>
    </xf>
    <xf numFmtId="0" fontId="0" fillId="0" borderId="67" xfId="0" applyBorder="1" applyAlignment="1">
      <alignment horizontal="center" vertical="center"/>
    </xf>
    <xf numFmtId="38" fontId="0" fillId="0" borderId="67" xfId="1" applyFont="1" applyBorder="1">
      <alignment vertical="center"/>
    </xf>
    <xf numFmtId="38" fontId="0" fillId="0" borderId="68" xfId="1" applyFont="1" applyBorder="1">
      <alignment vertical="center"/>
    </xf>
    <xf numFmtId="38" fontId="0" fillId="0" borderId="69" xfId="1" applyFont="1" applyBorder="1">
      <alignment vertical="center"/>
    </xf>
    <xf numFmtId="0" fontId="0" fillId="0" borderId="67" xfId="0" applyBorder="1">
      <alignment vertical="center"/>
    </xf>
    <xf numFmtId="0" fontId="0" fillId="0" borderId="70" xfId="0" applyBorder="1">
      <alignment vertical="center"/>
    </xf>
    <xf numFmtId="0" fontId="0" fillId="10" borderId="34" xfId="0" applyFill="1" applyBorder="1">
      <alignment vertical="center"/>
    </xf>
    <xf numFmtId="0" fontId="0" fillId="10" borderId="42" xfId="0" applyFill="1" applyBorder="1" applyAlignment="1">
      <alignment vertical="center"/>
    </xf>
    <xf numFmtId="38" fontId="0" fillId="11" borderId="59" xfId="1" applyFont="1" applyFill="1" applyBorder="1" applyAlignment="1">
      <alignment vertical="center"/>
    </xf>
    <xf numFmtId="0" fontId="0" fillId="8" borderId="33" xfId="0" applyFill="1" applyBorder="1" applyAlignment="1">
      <alignment horizontal="center" vertical="center"/>
    </xf>
    <xf numFmtId="38" fontId="0" fillId="8" borderId="62" xfId="1" applyFont="1" applyFill="1" applyBorder="1">
      <alignment vertical="center"/>
    </xf>
    <xf numFmtId="38" fontId="0" fillId="8" borderId="63" xfId="1" applyFont="1" applyFill="1" applyBorder="1">
      <alignment vertical="center"/>
    </xf>
    <xf numFmtId="0" fontId="0" fillId="8" borderId="62" xfId="0" applyFill="1" applyBorder="1">
      <alignment vertical="center"/>
    </xf>
    <xf numFmtId="0" fontId="0" fillId="8" borderId="64" xfId="0" applyFill="1" applyBorder="1">
      <alignment vertical="center"/>
    </xf>
    <xf numFmtId="0" fontId="6" fillId="0" borderId="9" xfId="0" applyFont="1" applyBorder="1">
      <alignment vertical="center"/>
    </xf>
    <xf numFmtId="0" fontId="2" fillId="0" borderId="75" xfId="0" applyFont="1" applyBorder="1" applyAlignment="1">
      <alignment horizontal="center" vertical="center"/>
    </xf>
    <xf numFmtId="0" fontId="0" fillId="0" borderId="76" xfId="0" applyBorder="1">
      <alignment vertical="center"/>
    </xf>
    <xf numFmtId="0" fontId="0" fillId="0" borderId="77" xfId="0" applyBorder="1">
      <alignment vertical="center"/>
    </xf>
    <xf numFmtId="0" fontId="0" fillId="0" borderId="79" xfId="0" applyBorder="1">
      <alignment vertical="center"/>
    </xf>
    <xf numFmtId="0" fontId="0" fillId="0" borderId="29" xfId="0" applyBorder="1">
      <alignment vertical="center"/>
    </xf>
    <xf numFmtId="0" fontId="0" fillId="0" borderId="49" xfId="0" applyBorder="1">
      <alignment vertical="center"/>
    </xf>
    <xf numFmtId="0" fontId="0" fillId="0" borderId="19" xfId="0" applyBorder="1">
      <alignment vertical="center"/>
    </xf>
    <xf numFmtId="0" fontId="0" fillId="0" borderId="47" xfId="0" applyBorder="1">
      <alignment vertical="center"/>
    </xf>
    <xf numFmtId="0" fontId="0" fillId="0" borderId="80" xfId="0" applyBorder="1">
      <alignment vertical="center"/>
    </xf>
    <xf numFmtId="0" fontId="0" fillId="0" borderId="81" xfId="0" applyBorder="1">
      <alignment vertical="center"/>
    </xf>
    <xf numFmtId="0" fontId="0" fillId="0" borderId="52" xfId="0" applyBorder="1">
      <alignment vertical="center"/>
    </xf>
    <xf numFmtId="0" fontId="0" fillId="0" borderId="83" xfId="0" applyBorder="1">
      <alignment vertical="center"/>
    </xf>
    <xf numFmtId="0" fontId="0" fillId="0" borderId="84" xfId="0" applyBorder="1">
      <alignment vertical="center"/>
    </xf>
    <xf numFmtId="0" fontId="0" fillId="0" borderId="85" xfId="0" applyBorder="1">
      <alignment vertical="center"/>
    </xf>
    <xf numFmtId="0" fontId="0" fillId="0" borderId="82" xfId="0" applyBorder="1">
      <alignment vertical="center"/>
    </xf>
    <xf numFmtId="0" fontId="0" fillId="0" borderId="87" xfId="0" applyBorder="1">
      <alignment vertical="center"/>
    </xf>
    <xf numFmtId="0" fontId="0" fillId="0" borderId="88" xfId="0" applyBorder="1">
      <alignment vertical="center"/>
    </xf>
    <xf numFmtId="0" fontId="0" fillId="0" borderId="86" xfId="0" applyBorder="1">
      <alignment vertical="center"/>
    </xf>
    <xf numFmtId="0" fontId="2" fillId="0" borderId="80" xfId="0" applyFont="1" applyBorder="1" applyAlignment="1">
      <alignment horizontal="center" vertical="center"/>
    </xf>
    <xf numFmtId="0" fontId="2" fillId="0" borderId="8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8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0" fillId="0" borderId="58" xfId="0" applyBorder="1">
      <alignment vertical="center"/>
    </xf>
    <xf numFmtId="0" fontId="0" fillId="0" borderId="6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5" fillId="0" borderId="89" xfId="0" applyFont="1" applyBorder="1" applyAlignment="1">
      <alignment vertical="center" wrapText="1"/>
    </xf>
    <xf numFmtId="0" fontId="0" fillId="0" borderId="89" xfId="0" applyBorder="1">
      <alignment vertical="center"/>
    </xf>
    <xf numFmtId="0" fontId="0" fillId="0" borderId="57" xfId="0" applyBorder="1">
      <alignment vertical="center"/>
    </xf>
    <xf numFmtId="0" fontId="0" fillId="0" borderId="60" xfId="0" applyBorder="1">
      <alignment vertical="center"/>
    </xf>
    <xf numFmtId="0" fontId="0" fillId="0" borderId="90" xfId="0" applyBorder="1">
      <alignment vertical="center"/>
    </xf>
    <xf numFmtId="0" fontId="0" fillId="0" borderId="91" xfId="0" applyBorder="1">
      <alignment vertical="center"/>
    </xf>
    <xf numFmtId="0" fontId="0" fillId="0" borderId="92" xfId="0" applyBorder="1">
      <alignment vertical="center"/>
    </xf>
    <xf numFmtId="0" fontId="0" fillId="0" borderId="93" xfId="0" applyBorder="1">
      <alignment vertical="center"/>
    </xf>
    <xf numFmtId="0" fontId="0" fillId="10" borderId="59" xfId="0" applyFill="1" applyBorder="1">
      <alignment vertical="center"/>
    </xf>
    <xf numFmtId="0" fontId="0" fillId="0" borderId="61" xfId="0" applyBorder="1">
      <alignment vertical="center"/>
    </xf>
    <xf numFmtId="0" fontId="2" fillId="10" borderId="71" xfId="0" applyFont="1" applyFill="1" applyBorder="1" applyAlignment="1">
      <alignment horizontal="center" vertical="center"/>
    </xf>
    <xf numFmtId="0" fontId="2" fillId="10" borderId="35" xfId="0" applyFont="1" applyFill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0" fillId="10" borderId="39" xfId="0" applyFill="1" applyBorder="1" applyAlignment="1">
      <alignment horizontal="center" vertical="center"/>
    </xf>
    <xf numFmtId="0" fontId="0" fillId="10" borderId="35" xfId="0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66"/>
      <color rgb="FFCCFF99"/>
      <color rgb="FFFFFFCC"/>
      <color rgb="FFFA8E98"/>
      <color rgb="FFFDDCD7"/>
      <color rgb="FFF98373"/>
      <color rgb="FFFADA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E9B37-22B0-4FC7-A777-0CF33315A9CC}">
  <sheetPr>
    <pageSetUpPr fitToPage="1"/>
  </sheetPr>
  <dimension ref="B2:R33"/>
  <sheetViews>
    <sheetView zoomScaleNormal="100" workbookViewId="0">
      <selection activeCell="B7" sqref="B7:C9"/>
    </sheetView>
  </sheetViews>
  <sheetFormatPr defaultRowHeight="17.649999999999999" x14ac:dyDescent="0.7"/>
  <cols>
    <col min="2" max="15" width="15.1875" customWidth="1"/>
    <col min="16" max="18" width="7.8125" customWidth="1"/>
  </cols>
  <sheetData>
    <row r="2" spans="2:18" ht="28.5" customHeight="1" x14ac:dyDescent="0.7">
      <c r="B2" s="19" t="s">
        <v>431</v>
      </c>
    </row>
    <row r="3" spans="2:18" ht="37.5" customHeight="1" thickBot="1" x14ac:dyDescent="0.75">
      <c r="B3" s="10" t="s">
        <v>12</v>
      </c>
    </row>
    <row r="4" spans="2:18" ht="30" customHeight="1" thickTop="1" x14ac:dyDescent="0.7">
      <c r="B4" s="222" t="s">
        <v>7</v>
      </c>
      <c r="C4" s="223"/>
      <c r="D4" s="185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</v>
      </c>
      <c r="N4" s="11">
        <v>2</v>
      </c>
      <c r="O4" s="11">
        <v>3</v>
      </c>
      <c r="P4" s="230" t="s">
        <v>11</v>
      </c>
      <c r="Q4" s="230"/>
      <c r="R4" s="231"/>
    </row>
    <row r="5" spans="2:18" ht="30" customHeight="1" x14ac:dyDescent="0.7">
      <c r="B5" s="204" t="s">
        <v>8</v>
      </c>
      <c r="C5" s="205"/>
      <c r="D5" s="186" t="s">
        <v>1</v>
      </c>
      <c r="E5" s="21" t="s">
        <v>2</v>
      </c>
      <c r="F5" s="232" t="s">
        <v>4</v>
      </c>
      <c r="G5" s="233"/>
      <c r="H5" s="233"/>
      <c r="I5" s="234"/>
      <c r="J5" s="22" t="s">
        <v>10</v>
      </c>
      <c r="K5" s="23" t="s">
        <v>6</v>
      </c>
      <c r="L5" s="236" t="s">
        <v>0</v>
      </c>
      <c r="M5" s="237"/>
      <c r="N5" s="238"/>
      <c r="O5" s="20" t="s">
        <v>1</v>
      </c>
      <c r="P5" s="2"/>
      <c r="Q5" s="3"/>
      <c r="R5" s="12"/>
    </row>
    <row r="6" spans="2:18" ht="30" customHeight="1" x14ac:dyDescent="0.7">
      <c r="B6" s="204" t="s">
        <v>9</v>
      </c>
      <c r="C6" s="205"/>
      <c r="D6" s="187"/>
      <c r="E6" s="1"/>
      <c r="F6" s="24" t="s">
        <v>3</v>
      </c>
      <c r="G6" s="18"/>
      <c r="H6" s="235" t="s">
        <v>5</v>
      </c>
      <c r="I6" s="235"/>
      <c r="J6" s="18"/>
      <c r="K6" s="1"/>
      <c r="L6" s="1"/>
      <c r="M6" s="1"/>
      <c r="N6" s="25"/>
      <c r="O6" s="7"/>
      <c r="P6" s="2"/>
      <c r="Q6" s="3"/>
      <c r="R6" s="12"/>
    </row>
    <row r="7" spans="2:18" ht="30" customHeight="1" x14ac:dyDescent="0.7">
      <c r="B7" s="206" t="s">
        <v>13</v>
      </c>
      <c r="C7" s="207"/>
      <c r="D7" s="188" t="s">
        <v>14</v>
      </c>
      <c r="E7" s="30" t="s">
        <v>15</v>
      </c>
      <c r="F7" s="30"/>
      <c r="G7" s="30" t="s">
        <v>30</v>
      </c>
      <c r="H7" s="30" t="s">
        <v>18</v>
      </c>
      <c r="I7" s="40" t="s">
        <v>31</v>
      </c>
      <c r="J7" s="30" t="s">
        <v>19</v>
      </c>
      <c r="K7" s="30" t="s">
        <v>21</v>
      </c>
      <c r="L7" s="30" t="s">
        <v>23</v>
      </c>
      <c r="M7" s="30" t="s">
        <v>24</v>
      </c>
      <c r="N7" s="30" t="s">
        <v>25</v>
      </c>
      <c r="O7" s="31"/>
      <c r="P7" s="3"/>
      <c r="Q7" s="3"/>
      <c r="R7" s="12"/>
    </row>
    <row r="8" spans="2:18" ht="30" customHeight="1" x14ac:dyDescent="0.7">
      <c r="B8" s="212"/>
      <c r="C8" s="213"/>
      <c r="D8" s="189"/>
      <c r="E8" s="32" t="s">
        <v>16</v>
      </c>
      <c r="F8" s="32"/>
      <c r="G8" s="32"/>
      <c r="H8" s="32"/>
      <c r="I8" s="32"/>
      <c r="J8" s="33" t="s">
        <v>20</v>
      </c>
      <c r="K8" s="33" t="s">
        <v>22</v>
      </c>
      <c r="L8" s="32"/>
      <c r="M8" s="38" t="s">
        <v>32</v>
      </c>
      <c r="N8" s="32"/>
      <c r="O8" s="34"/>
      <c r="P8" s="2"/>
      <c r="Q8" s="3"/>
      <c r="R8" s="12"/>
    </row>
    <row r="9" spans="2:18" ht="30" customHeight="1" x14ac:dyDescent="0.7">
      <c r="B9" s="214"/>
      <c r="C9" s="215"/>
      <c r="D9" s="134"/>
      <c r="E9" s="35" t="s">
        <v>17</v>
      </c>
      <c r="F9" s="36"/>
      <c r="G9" s="36"/>
      <c r="H9" s="36"/>
      <c r="I9" s="36"/>
      <c r="J9" s="36"/>
      <c r="K9" s="36"/>
      <c r="L9" s="36"/>
      <c r="M9" s="36"/>
      <c r="N9" s="36"/>
      <c r="O9" s="37"/>
      <c r="P9" s="2"/>
      <c r="Q9" s="3"/>
      <c r="R9" s="12"/>
    </row>
    <row r="10" spans="2:18" ht="30" customHeight="1" x14ac:dyDescent="0.7">
      <c r="B10" s="216" t="s">
        <v>26</v>
      </c>
      <c r="C10" s="217"/>
      <c r="D10" s="190" t="s">
        <v>58</v>
      </c>
      <c r="E10" s="32" t="s">
        <v>27</v>
      </c>
      <c r="F10" s="26" t="s">
        <v>33</v>
      </c>
      <c r="G10" s="32" t="s">
        <v>34</v>
      </c>
      <c r="H10" s="26" t="s">
        <v>54</v>
      </c>
      <c r="I10" s="26" t="s">
        <v>36</v>
      </c>
      <c r="J10" s="26" t="s">
        <v>37</v>
      </c>
      <c r="K10" s="32" t="s">
        <v>39</v>
      </c>
      <c r="L10" s="39" t="s">
        <v>51</v>
      </c>
      <c r="M10" s="32" t="s">
        <v>45</v>
      </c>
      <c r="N10" s="32" t="s">
        <v>52</v>
      </c>
      <c r="O10" s="33" t="s">
        <v>46</v>
      </c>
      <c r="P10" s="2"/>
      <c r="Q10" s="3"/>
      <c r="R10" s="12"/>
    </row>
    <row r="11" spans="2:18" ht="30" customHeight="1" x14ac:dyDescent="0.7">
      <c r="B11" s="218"/>
      <c r="C11" s="219"/>
      <c r="D11" s="191"/>
      <c r="E11" s="32" t="s">
        <v>28</v>
      </c>
      <c r="F11" s="26"/>
      <c r="G11" s="41" t="s">
        <v>35</v>
      </c>
      <c r="H11" s="32" t="s">
        <v>55</v>
      </c>
      <c r="I11" s="26" t="s">
        <v>53</v>
      </c>
      <c r="J11" s="32" t="s">
        <v>38</v>
      </c>
      <c r="K11" s="42" t="s">
        <v>40</v>
      </c>
      <c r="L11" s="32" t="s">
        <v>50</v>
      </c>
      <c r="M11" s="32" t="s">
        <v>43</v>
      </c>
      <c r="N11" s="43" t="s">
        <v>47</v>
      </c>
      <c r="O11" s="33" t="s">
        <v>48</v>
      </c>
      <c r="P11" s="2"/>
      <c r="Q11" s="3"/>
      <c r="R11" s="12"/>
    </row>
    <row r="12" spans="2:18" ht="30" customHeight="1" x14ac:dyDescent="0.7">
      <c r="B12" s="218"/>
      <c r="C12" s="219"/>
      <c r="D12" s="191"/>
      <c r="E12" s="32" t="s">
        <v>29</v>
      </c>
      <c r="F12" s="26"/>
      <c r="G12" s="26"/>
      <c r="H12" s="32" t="s">
        <v>56</v>
      </c>
      <c r="I12" s="26"/>
      <c r="J12" s="26"/>
      <c r="K12" s="26" t="s">
        <v>41</v>
      </c>
      <c r="L12" s="32" t="s">
        <v>42</v>
      </c>
      <c r="M12" s="32" t="s">
        <v>44</v>
      </c>
      <c r="N12" s="26"/>
      <c r="O12" s="9"/>
      <c r="P12" s="2"/>
      <c r="Q12" s="3"/>
      <c r="R12" s="12"/>
    </row>
    <row r="13" spans="2:18" ht="30" customHeight="1" x14ac:dyDescent="0.7">
      <c r="B13" s="220"/>
      <c r="C13" s="221"/>
      <c r="D13" s="192"/>
      <c r="E13" s="27"/>
      <c r="F13" s="27"/>
      <c r="G13" s="27"/>
      <c r="H13" s="36" t="s">
        <v>57</v>
      </c>
      <c r="I13" s="27"/>
      <c r="J13" s="27"/>
      <c r="K13" s="27"/>
      <c r="L13" s="4"/>
      <c r="M13" s="36" t="s">
        <v>49</v>
      </c>
      <c r="N13" s="27"/>
      <c r="O13" s="27"/>
      <c r="P13" s="2"/>
      <c r="Q13" s="3"/>
      <c r="R13" s="12"/>
    </row>
    <row r="14" spans="2:18" ht="30" customHeight="1" x14ac:dyDescent="0.7">
      <c r="B14" s="204" t="s">
        <v>417</v>
      </c>
      <c r="C14" s="205"/>
      <c r="D14" s="187"/>
      <c r="E14" s="1"/>
      <c r="F14" s="1"/>
      <c r="G14" s="1"/>
      <c r="H14" s="1"/>
      <c r="I14" s="1"/>
      <c r="J14" s="1"/>
      <c r="K14" s="1"/>
      <c r="L14" s="2"/>
      <c r="M14" s="1"/>
      <c r="N14" s="1"/>
      <c r="O14" s="1"/>
      <c r="P14" s="2"/>
      <c r="Q14" s="3"/>
      <c r="R14" s="12"/>
    </row>
    <row r="15" spans="2:18" ht="30" customHeight="1" x14ac:dyDescent="0.7">
      <c r="B15" s="204" t="s">
        <v>418</v>
      </c>
      <c r="C15" s="205"/>
      <c r="D15" s="187"/>
      <c r="E15" s="1"/>
      <c r="F15" s="1"/>
      <c r="G15" s="1"/>
      <c r="H15" s="1"/>
      <c r="I15" s="1"/>
      <c r="J15" s="1"/>
      <c r="K15" s="1"/>
      <c r="L15" s="2"/>
      <c r="M15" s="1"/>
      <c r="N15" s="1"/>
      <c r="O15" s="1"/>
      <c r="P15" s="2"/>
      <c r="Q15" s="3"/>
      <c r="R15" s="12"/>
    </row>
    <row r="16" spans="2:18" ht="30" customHeight="1" x14ac:dyDescent="0.7">
      <c r="B16" s="204" t="s">
        <v>419</v>
      </c>
      <c r="C16" s="205"/>
      <c r="D16" s="187"/>
      <c r="E16" s="1"/>
      <c r="F16" s="1"/>
      <c r="G16" s="1"/>
      <c r="H16" s="1"/>
      <c r="I16" s="1"/>
      <c r="J16" s="1"/>
      <c r="K16" s="1"/>
      <c r="L16" s="2"/>
      <c r="M16" s="1"/>
      <c r="N16" s="1"/>
      <c r="O16" s="1"/>
      <c r="P16" s="2"/>
      <c r="Q16" s="3"/>
      <c r="R16" s="12"/>
    </row>
    <row r="17" spans="2:18" ht="30" customHeight="1" thickBot="1" x14ac:dyDescent="0.75">
      <c r="B17" s="206" t="s">
        <v>420</v>
      </c>
      <c r="C17" s="207"/>
      <c r="D17" s="193"/>
      <c r="E17" s="25"/>
      <c r="F17" s="25"/>
      <c r="G17" s="25"/>
      <c r="H17" s="25"/>
      <c r="I17" s="25"/>
      <c r="J17" s="25"/>
      <c r="K17" s="25"/>
      <c r="L17" s="5"/>
      <c r="M17" s="25"/>
      <c r="N17" s="25"/>
      <c r="O17" s="25"/>
      <c r="P17" s="5"/>
      <c r="Q17" s="7"/>
      <c r="R17" s="13"/>
    </row>
    <row r="18" spans="2:18" ht="30" customHeight="1" thickTop="1" x14ac:dyDescent="0.7">
      <c r="B18" s="208" t="s">
        <v>421</v>
      </c>
      <c r="C18" s="174"/>
      <c r="D18" s="194"/>
      <c r="E18" s="166"/>
      <c r="F18" s="166"/>
      <c r="G18" s="166"/>
      <c r="H18" s="166"/>
      <c r="I18" s="166"/>
      <c r="J18" s="166"/>
      <c r="K18" s="166"/>
      <c r="L18" s="167"/>
      <c r="M18" s="166"/>
      <c r="N18" s="166"/>
      <c r="O18" s="167"/>
      <c r="P18" s="163"/>
      <c r="Q18" s="164"/>
      <c r="R18" s="165"/>
    </row>
    <row r="19" spans="2:18" ht="30" customHeight="1" x14ac:dyDescent="0.7">
      <c r="B19" s="209"/>
      <c r="C19" s="175"/>
      <c r="D19" s="195"/>
      <c r="E19" s="168"/>
      <c r="F19" s="168"/>
      <c r="G19" s="168"/>
      <c r="H19" s="168"/>
      <c r="I19" s="168"/>
      <c r="J19" s="168"/>
      <c r="K19" s="168"/>
      <c r="L19" s="169"/>
      <c r="M19" s="168"/>
      <c r="N19" s="168"/>
      <c r="O19" s="170"/>
      <c r="P19" s="162"/>
      <c r="Q19" s="9"/>
      <c r="R19" s="44"/>
    </row>
    <row r="20" spans="2:18" ht="30" customHeight="1" x14ac:dyDescent="0.7">
      <c r="B20" s="209"/>
      <c r="C20" s="176"/>
      <c r="D20" s="192"/>
      <c r="E20" s="27"/>
      <c r="F20" s="27"/>
      <c r="G20" s="27"/>
      <c r="H20" s="27"/>
      <c r="I20" s="27"/>
      <c r="J20" s="27"/>
      <c r="K20" s="27"/>
      <c r="L20" s="4"/>
      <c r="M20" s="27"/>
      <c r="N20" s="27"/>
      <c r="O20" s="4"/>
      <c r="P20" s="162"/>
      <c r="Q20" s="9"/>
      <c r="R20" s="44"/>
    </row>
    <row r="21" spans="2:18" ht="30" customHeight="1" x14ac:dyDescent="0.7">
      <c r="B21" s="210" t="s">
        <v>422</v>
      </c>
      <c r="C21" s="177"/>
      <c r="D21" s="193"/>
      <c r="E21" s="25"/>
      <c r="F21" s="25"/>
      <c r="G21" s="25"/>
      <c r="H21" s="25"/>
      <c r="I21" s="25"/>
      <c r="J21" s="25"/>
      <c r="K21" s="25"/>
      <c r="L21" s="5"/>
      <c r="M21" s="25"/>
      <c r="N21" s="25"/>
      <c r="O21" s="5"/>
      <c r="P21" s="162"/>
      <c r="Q21" s="9"/>
      <c r="R21" s="44"/>
    </row>
    <row r="22" spans="2:18" ht="30" customHeight="1" x14ac:dyDescent="0.7">
      <c r="B22" s="209"/>
      <c r="C22" s="175"/>
      <c r="D22" s="195"/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170"/>
      <c r="P22" s="162"/>
      <c r="Q22" s="9"/>
      <c r="R22" s="44"/>
    </row>
    <row r="23" spans="2:18" ht="30" customHeight="1" x14ac:dyDescent="0.7">
      <c r="B23" s="211"/>
      <c r="C23" s="176"/>
      <c r="D23" s="192"/>
      <c r="E23" s="27"/>
      <c r="F23" s="27"/>
      <c r="G23" s="27"/>
      <c r="H23" s="27"/>
      <c r="I23" s="27"/>
      <c r="J23" s="27"/>
      <c r="K23" s="27"/>
      <c r="L23" s="4"/>
      <c r="M23" s="27"/>
      <c r="N23" s="27"/>
      <c r="O23" s="4"/>
      <c r="P23" s="162"/>
      <c r="Q23" s="9"/>
      <c r="R23" s="44"/>
    </row>
    <row r="24" spans="2:18" ht="30" customHeight="1" x14ac:dyDescent="0.7">
      <c r="B24" s="209" t="s">
        <v>423</v>
      </c>
      <c r="C24" s="178"/>
      <c r="D24" s="193"/>
      <c r="E24" s="25"/>
      <c r="F24" s="25"/>
      <c r="G24" s="25"/>
      <c r="H24" s="25"/>
      <c r="I24" s="25"/>
      <c r="J24" s="25"/>
      <c r="K24" s="25"/>
      <c r="L24" s="5"/>
      <c r="M24" s="25"/>
      <c r="N24" s="25"/>
      <c r="O24" s="5"/>
      <c r="P24" s="162"/>
      <c r="Q24" s="9"/>
      <c r="R24" s="44"/>
    </row>
    <row r="25" spans="2:18" ht="30" customHeight="1" x14ac:dyDescent="0.7">
      <c r="B25" s="209"/>
      <c r="C25" s="179"/>
      <c r="D25" s="195"/>
      <c r="E25" s="168"/>
      <c r="F25" s="168"/>
      <c r="G25" s="168"/>
      <c r="H25" s="168"/>
      <c r="I25" s="168"/>
      <c r="J25" s="168"/>
      <c r="K25" s="168"/>
      <c r="L25" s="169"/>
      <c r="M25" s="168"/>
      <c r="N25" s="168"/>
      <c r="O25" s="170"/>
      <c r="P25" s="162"/>
      <c r="Q25" s="9"/>
      <c r="R25" s="44"/>
    </row>
    <row r="26" spans="2:18" ht="30" customHeight="1" thickBot="1" x14ac:dyDescent="0.75">
      <c r="B26" s="209"/>
      <c r="C26" s="180"/>
      <c r="D26" s="191"/>
      <c r="E26" s="26"/>
      <c r="F26" s="26"/>
      <c r="G26" s="26"/>
      <c r="H26" s="26"/>
      <c r="I26" s="26"/>
      <c r="J26" s="26"/>
      <c r="K26" s="26"/>
      <c r="L26" s="8"/>
      <c r="M26" s="26"/>
      <c r="N26" s="26"/>
      <c r="O26" s="8"/>
      <c r="P26" s="162"/>
      <c r="Q26" s="50"/>
      <c r="R26" s="44"/>
    </row>
    <row r="27" spans="2:18" ht="30" customHeight="1" thickTop="1" thickBot="1" x14ac:dyDescent="0.75">
      <c r="B27" s="156" t="s">
        <v>426</v>
      </c>
      <c r="C27" s="181"/>
      <c r="D27" s="196"/>
      <c r="E27" s="157"/>
      <c r="F27" s="157"/>
      <c r="G27" s="157"/>
      <c r="H27" s="157"/>
      <c r="I27" s="157"/>
      <c r="J27" s="157"/>
      <c r="K27" s="157"/>
      <c r="L27" s="158"/>
      <c r="M27" s="157"/>
      <c r="N27" s="157"/>
      <c r="O27" s="158"/>
      <c r="P27" s="162"/>
      <c r="Q27" s="50"/>
      <c r="R27" s="44"/>
    </row>
    <row r="28" spans="2:18" ht="30" customHeight="1" thickTop="1" x14ac:dyDescent="0.7">
      <c r="B28" s="209" t="s">
        <v>425</v>
      </c>
      <c r="C28" s="182"/>
      <c r="D28" s="191"/>
      <c r="E28" s="26"/>
      <c r="F28" s="26"/>
      <c r="G28" s="26"/>
      <c r="H28" s="26"/>
      <c r="I28" s="26"/>
      <c r="J28" s="26"/>
      <c r="K28" s="26"/>
      <c r="L28" s="8"/>
      <c r="M28" s="26"/>
      <c r="N28" s="26"/>
      <c r="O28" s="8"/>
      <c r="P28" s="160"/>
      <c r="Q28" s="155"/>
      <c r="R28" s="14"/>
    </row>
    <row r="29" spans="2:18" ht="30" customHeight="1" thickBot="1" x14ac:dyDescent="0.75">
      <c r="B29" s="209"/>
      <c r="C29" s="183"/>
      <c r="D29" s="197"/>
      <c r="E29" s="171"/>
      <c r="F29" s="171"/>
      <c r="G29" s="171"/>
      <c r="H29" s="171"/>
      <c r="I29" s="171"/>
      <c r="J29" s="171"/>
      <c r="K29" s="171"/>
      <c r="L29" s="172"/>
      <c r="M29" s="171"/>
      <c r="N29" s="171"/>
      <c r="O29" s="173"/>
      <c r="P29" s="161"/>
      <c r="Q29" s="50" t="s">
        <v>62</v>
      </c>
      <c r="R29" s="44"/>
    </row>
    <row r="30" spans="2:18" ht="30" customHeight="1" thickTop="1" thickBot="1" x14ac:dyDescent="0.75">
      <c r="B30" s="156" t="s">
        <v>430</v>
      </c>
      <c r="C30" s="184"/>
      <c r="D30" s="196"/>
      <c r="E30" s="157"/>
      <c r="F30" s="157"/>
      <c r="G30" s="157"/>
      <c r="H30" s="157"/>
      <c r="I30" s="157"/>
      <c r="J30" s="157"/>
      <c r="K30" s="157"/>
      <c r="L30" s="158"/>
      <c r="M30" s="157"/>
      <c r="N30" s="157"/>
      <c r="O30" s="159"/>
      <c r="P30" s="228" t="s">
        <v>60</v>
      </c>
      <c r="Q30" s="229"/>
      <c r="R30" s="45" t="s">
        <v>61</v>
      </c>
    </row>
    <row r="31" spans="2:18" ht="30" customHeight="1" thickTop="1" x14ac:dyDescent="0.7">
      <c r="B31" s="200" t="s">
        <v>416</v>
      </c>
      <c r="C31" s="201"/>
      <c r="D31" s="198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47"/>
      <c r="P31" s="224"/>
      <c r="Q31" s="225"/>
      <c r="R31" s="148"/>
    </row>
    <row r="32" spans="2:18" ht="30" customHeight="1" thickBot="1" x14ac:dyDescent="0.75">
      <c r="B32" s="202" t="s">
        <v>59</v>
      </c>
      <c r="C32" s="203"/>
      <c r="D32" s="199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6"/>
      <c r="P32" s="226"/>
      <c r="Q32" s="227"/>
      <c r="R32" s="46"/>
    </row>
    <row r="33" ht="18" thickTop="1" x14ac:dyDescent="0.7"/>
  </sheetData>
  <mergeCells count="22">
    <mergeCell ref="P31:Q31"/>
    <mergeCell ref="P32:Q32"/>
    <mergeCell ref="P30:Q30"/>
    <mergeCell ref="P4:R4"/>
    <mergeCell ref="F5:I5"/>
    <mergeCell ref="H6:I6"/>
    <mergeCell ref="L5:N5"/>
    <mergeCell ref="B7:C9"/>
    <mergeCell ref="B10:C13"/>
    <mergeCell ref="B4:C4"/>
    <mergeCell ref="B5:C5"/>
    <mergeCell ref="B6:C6"/>
    <mergeCell ref="B31:C31"/>
    <mergeCell ref="B32:C32"/>
    <mergeCell ref="B14:C14"/>
    <mergeCell ref="B15:C15"/>
    <mergeCell ref="B16:C16"/>
    <mergeCell ref="B17:C17"/>
    <mergeCell ref="B18:B20"/>
    <mergeCell ref="B21:B23"/>
    <mergeCell ref="B24:B26"/>
    <mergeCell ref="B28:B29"/>
  </mergeCells>
  <phoneticPr fontId="1"/>
  <pageMargins left="0.7" right="0.7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FFA43-FE71-4CBB-A402-EC94F72A45C8}">
  <sheetPr>
    <pageSetUpPr fitToPage="1"/>
  </sheetPr>
  <dimension ref="B2:CO47"/>
  <sheetViews>
    <sheetView topLeftCell="A33" workbookViewId="0">
      <selection activeCell="I35" sqref="I35"/>
    </sheetView>
  </sheetViews>
  <sheetFormatPr defaultRowHeight="17.649999999999999" x14ac:dyDescent="0.7"/>
  <cols>
    <col min="1" max="1" width="8.375" customWidth="1"/>
    <col min="2" max="2" width="11.75" customWidth="1"/>
    <col min="3" max="93" width="4.5" customWidth="1"/>
  </cols>
  <sheetData>
    <row r="2" spans="2:93" ht="24.75" customHeight="1" x14ac:dyDescent="0.7">
      <c r="B2" s="51" t="s">
        <v>396</v>
      </c>
      <c r="K2" s="51" t="s">
        <v>63</v>
      </c>
      <c r="P2" s="51" t="s">
        <v>64</v>
      </c>
      <c r="CI2" t="s">
        <v>65</v>
      </c>
    </row>
    <row r="3" spans="2:93" ht="7.5" customHeight="1" x14ac:dyDescent="0.7"/>
    <row r="4" spans="2:93" ht="37.5" customHeight="1" x14ac:dyDescent="0.7">
      <c r="B4" s="242" t="s">
        <v>66</v>
      </c>
      <c r="C4" s="244" t="s">
        <v>67</v>
      </c>
      <c r="D4" s="244"/>
      <c r="E4" s="244"/>
      <c r="F4" s="244"/>
      <c r="G4" s="244"/>
      <c r="H4" s="244"/>
      <c r="I4" s="244"/>
      <c r="J4" s="244" t="s">
        <v>68</v>
      </c>
      <c r="K4" s="244"/>
      <c r="L4" s="244"/>
      <c r="M4" s="244"/>
      <c r="N4" s="244"/>
      <c r="O4" s="244"/>
      <c r="P4" s="244"/>
      <c r="Q4" s="244" t="s">
        <v>69</v>
      </c>
      <c r="R4" s="244"/>
      <c r="S4" s="244"/>
      <c r="T4" s="244"/>
      <c r="U4" s="244"/>
      <c r="V4" s="244"/>
      <c r="W4" s="244"/>
      <c r="X4" s="244" t="s">
        <v>70</v>
      </c>
      <c r="Y4" s="244"/>
      <c r="Z4" s="244"/>
      <c r="AA4" s="244"/>
      <c r="AB4" s="244"/>
      <c r="AC4" s="244"/>
      <c r="AD4" s="244"/>
      <c r="AE4" s="239" t="s">
        <v>71</v>
      </c>
      <c r="AF4" s="240"/>
      <c r="AG4" s="240"/>
      <c r="AH4" s="240"/>
      <c r="AI4" s="240"/>
      <c r="AJ4" s="240"/>
      <c r="AK4" s="241"/>
      <c r="AL4" s="239" t="s">
        <v>72</v>
      </c>
      <c r="AM4" s="240"/>
      <c r="AN4" s="240"/>
      <c r="AO4" s="240"/>
      <c r="AP4" s="240"/>
      <c r="AQ4" s="240"/>
      <c r="AR4" s="241"/>
      <c r="AS4" s="239" t="s">
        <v>73</v>
      </c>
      <c r="AT4" s="240"/>
      <c r="AU4" s="240"/>
      <c r="AV4" s="240"/>
      <c r="AW4" s="240"/>
      <c r="AX4" s="240"/>
      <c r="AY4" s="241"/>
      <c r="AZ4" s="239" t="s">
        <v>74</v>
      </c>
      <c r="BA4" s="240"/>
      <c r="BB4" s="240"/>
      <c r="BC4" s="240"/>
      <c r="BD4" s="240"/>
      <c r="BE4" s="240"/>
      <c r="BF4" s="241"/>
      <c r="BG4" s="239" t="s">
        <v>75</v>
      </c>
      <c r="BH4" s="240"/>
      <c r="BI4" s="240"/>
      <c r="BJ4" s="240"/>
      <c r="BK4" s="240"/>
      <c r="BL4" s="240"/>
      <c r="BM4" s="240"/>
      <c r="BN4" s="239" t="s">
        <v>76</v>
      </c>
      <c r="BO4" s="240"/>
      <c r="BP4" s="240"/>
      <c r="BQ4" s="240"/>
      <c r="BR4" s="240"/>
      <c r="BS4" s="240"/>
      <c r="BT4" s="241"/>
      <c r="BU4" s="239" t="s">
        <v>77</v>
      </c>
      <c r="BV4" s="240"/>
      <c r="BW4" s="240"/>
      <c r="BX4" s="240"/>
      <c r="BY4" s="240"/>
      <c r="BZ4" s="240"/>
      <c r="CA4" s="241"/>
      <c r="CB4" s="239" t="s">
        <v>78</v>
      </c>
      <c r="CC4" s="240"/>
      <c r="CD4" s="240"/>
      <c r="CE4" s="240"/>
      <c r="CF4" s="240"/>
      <c r="CG4" s="240"/>
      <c r="CH4" s="241"/>
      <c r="CI4" s="239" t="s">
        <v>79</v>
      </c>
      <c r="CJ4" s="240"/>
      <c r="CK4" s="240"/>
      <c r="CL4" s="240"/>
      <c r="CM4" s="240"/>
      <c r="CN4" s="240"/>
      <c r="CO4" s="241"/>
    </row>
    <row r="5" spans="2:93" ht="37.5" customHeight="1" x14ac:dyDescent="0.7">
      <c r="B5" s="243"/>
      <c r="C5" s="52" t="s">
        <v>80</v>
      </c>
      <c r="D5" s="53">
        <v>1</v>
      </c>
      <c r="E5" s="53">
        <f>D5+1</f>
        <v>2</v>
      </c>
      <c r="F5" s="53">
        <f t="shared" ref="F5:AH5" si="0">E5+1</f>
        <v>3</v>
      </c>
      <c r="G5" s="53">
        <f t="shared" si="0"/>
        <v>4</v>
      </c>
      <c r="H5" s="53">
        <f t="shared" si="0"/>
        <v>5</v>
      </c>
      <c r="I5" s="53">
        <f t="shared" si="0"/>
        <v>6</v>
      </c>
      <c r="J5" s="53">
        <f t="shared" si="0"/>
        <v>7</v>
      </c>
      <c r="K5" s="53">
        <f t="shared" si="0"/>
        <v>8</v>
      </c>
      <c r="L5" s="53">
        <f t="shared" si="0"/>
        <v>9</v>
      </c>
      <c r="M5" s="53">
        <f t="shared" si="0"/>
        <v>10</v>
      </c>
      <c r="N5" s="53">
        <f t="shared" si="0"/>
        <v>11</v>
      </c>
      <c r="O5" s="53">
        <f t="shared" si="0"/>
        <v>12</v>
      </c>
      <c r="P5" s="53">
        <f t="shared" si="0"/>
        <v>13</v>
      </c>
      <c r="Q5" s="53">
        <f t="shared" si="0"/>
        <v>14</v>
      </c>
      <c r="R5" s="53">
        <f t="shared" si="0"/>
        <v>15</v>
      </c>
      <c r="S5" s="53">
        <f t="shared" si="0"/>
        <v>16</v>
      </c>
      <c r="T5" s="53">
        <f t="shared" si="0"/>
        <v>17</v>
      </c>
      <c r="U5" s="53">
        <f t="shared" si="0"/>
        <v>18</v>
      </c>
      <c r="V5" s="53">
        <f t="shared" si="0"/>
        <v>19</v>
      </c>
      <c r="W5" s="53">
        <f t="shared" si="0"/>
        <v>20</v>
      </c>
      <c r="X5" s="53">
        <f t="shared" si="0"/>
        <v>21</v>
      </c>
      <c r="Y5" s="53">
        <f t="shared" si="0"/>
        <v>22</v>
      </c>
      <c r="Z5" s="53">
        <f t="shared" si="0"/>
        <v>23</v>
      </c>
      <c r="AA5" s="53">
        <f t="shared" si="0"/>
        <v>24</v>
      </c>
      <c r="AB5" s="53">
        <f t="shared" si="0"/>
        <v>25</v>
      </c>
      <c r="AC5" s="53">
        <f t="shared" si="0"/>
        <v>26</v>
      </c>
      <c r="AD5" s="53">
        <f t="shared" si="0"/>
        <v>27</v>
      </c>
      <c r="AE5" s="53">
        <f t="shared" si="0"/>
        <v>28</v>
      </c>
      <c r="AF5" s="53">
        <f t="shared" si="0"/>
        <v>29</v>
      </c>
      <c r="AG5" s="53">
        <f t="shared" si="0"/>
        <v>30</v>
      </c>
      <c r="AH5" s="53">
        <f t="shared" si="0"/>
        <v>31</v>
      </c>
      <c r="AI5" s="54" t="s">
        <v>81</v>
      </c>
      <c r="AJ5" s="53">
        <v>2</v>
      </c>
      <c r="AK5" s="53">
        <f t="shared" ref="AK5:BJ5" si="1">AJ5+1</f>
        <v>3</v>
      </c>
      <c r="AL5" s="53">
        <f t="shared" si="1"/>
        <v>4</v>
      </c>
      <c r="AM5" s="55">
        <f t="shared" si="1"/>
        <v>5</v>
      </c>
      <c r="AN5" s="55">
        <f t="shared" si="1"/>
        <v>6</v>
      </c>
      <c r="AO5" s="55">
        <f t="shared" si="1"/>
        <v>7</v>
      </c>
      <c r="AP5" s="55">
        <f t="shared" si="1"/>
        <v>8</v>
      </c>
      <c r="AQ5" s="55">
        <f t="shared" si="1"/>
        <v>9</v>
      </c>
      <c r="AR5" s="55">
        <f t="shared" si="1"/>
        <v>10</v>
      </c>
      <c r="AS5" s="53">
        <f t="shared" si="1"/>
        <v>11</v>
      </c>
      <c r="AT5" s="55">
        <f t="shared" si="1"/>
        <v>12</v>
      </c>
      <c r="AU5" s="55">
        <f t="shared" si="1"/>
        <v>13</v>
      </c>
      <c r="AV5" s="55">
        <f t="shared" si="1"/>
        <v>14</v>
      </c>
      <c r="AW5" s="55">
        <f t="shared" si="1"/>
        <v>15</v>
      </c>
      <c r="AX5" s="55">
        <f t="shared" si="1"/>
        <v>16</v>
      </c>
      <c r="AY5" s="55">
        <f t="shared" si="1"/>
        <v>17</v>
      </c>
      <c r="AZ5" s="53">
        <f t="shared" si="1"/>
        <v>18</v>
      </c>
      <c r="BA5" s="55">
        <f t="shared" si="1"/>
        <v>19</v>
      </c>
      <c r="BB5" s="55">
        <f t="shared" si="1"/>
        <v>20</v>
      </c>
      <c r="BC5" s="55">
        <f t="shared" si="1"/>
        <v>21</v>
      </c>
      <c r="BD5" s="55">
        <f t="shared" si="1"/>
        <v>22</v>
      </c>
      <c r="BE5" s="55">
        <f t="shared" si="1"/>
        <v>23</v>
      </c>
      <c r="BF5" s="55">
        <f t="shared" si="1"/>
        <v>24</v>
      </c>
      <c r="BG5" s="53">
        <f t="shared" si="1"/>
        <v>25</v>
      </c>
      <c r="BH5" s="55">
        <f t="shared" si="1"/>
        <v>26</v>
      </c>
      <c r="BI5" s="55">
        <f t="shared" si="1"/>
        <v>27</v>
      </c>
      <c r="BJ5" s="55">
        <f t="shared" si="1"/>
        <v>28</v>
      </c>
      <c r="BK5" s="56" t="s">
        <v>82</v>
      </c>
      <c r="BL5" s="53">
        <v>2</v>
      </c>
      <c r="BM5" s="57">
        <f t="shared" ref="BM5:CO5" si="2">BL5+1</f>
        <v>3</v>
      </c>
      <c r="BN5" s="53">
        <f t="shared" si="2"/>
        <v>4</v>
      </c>
      <c r="BO5" s="53">
        <f t="shared" si="2"/>
        <v>5</v>
      </c>
      <c r="BP5" s="53">
        <f t="shared" si="2"/>
        <v>6</v>
      </c>
      <c r="BQ5" s="53">
        <f t="shared" si="2"/>
        <v>7</v>
      </c>
      <c r="BR5" s="53">
        <f t="shared" si="2"/>
        <v>8</v>
      </c>
      <c r="BS5" s="53">
        <f t="shared" si="2"/>
        <v>9</v>
      </c>
      <c r="BT5" s="53">
        <f t="shared" si="2"/>
        <v>10</v>
      </c>
      <c r="BU5" s="53">
        <f t="shared" si="2"/>
        <v>11</v>
      </c>
      <c r="BV5" s="53">
        <f t="shared" si="2"/>
        <v>12</v>
      </c>
      <c r="BW5" s="53">
        <f t="shared" si="2"/>
        <v>13</v>
      </c>
      <c r="BX5" s="53">
        <f t="shared" si="2"/>
        <v>14</v>
      </c>
      <c r="BY5" s="53">
        <f t="shared" si="2"/>
        <v>15</v>
      </c>
      <c r="BZ5" s="53">
        <f t="shared" si="2"/>
        <v>16</v>
      </c>
      <c r="CA5" s="53">
        <f t="shared" si="2"/>
        <v>17</v>
      </c>
      <c r="CB5" s="53">
        <f t="shared" si="2"/>
        <v>18</v>
      </c>
      <c r="CC5" s="53">
        <f t="shared" si="2"/>
        <v>19</v>
      </c>
      <c r="CD5" s="53">
        <f t="shared" si="2"/>
        <v>20</v>
      </c>
      <c r="CE5" s="53">
        <f t="shared" si="2"/>
        <v>21</v>
      </c>
      <c r="CF5" s="53">
        <f t="shared" si="2"/>
        <v>22</v>
      </c>
      <c r="CG5" s="53">
        <f t="shared" si="2"/>
        <v>23</v>
      </c>
      <c r="CH5" s="53">
        <f t="shared" si="2"/>
        <v>24</v>
      </c>
      <c r="CI5" s="53">
        <f t="shared" si="2"/>
        <v>25</v>
      </c>
      <c r="CJ5" s="53">
        <f t="shared" si="2"/>
        <v>26</v>
      </c>
      <c r="CK5" s="53">
        <f t="shared" si="2"/>
        <v>27</v>
      </c>
      <c r="CL5" s="53">
        <f t="shared" si="2"/>
        <v>28</v>
      </c>
      <c r="CM5" s="53">
        <f t="shared" si="2"/>
        <v>29</v>
      </c>
      <c r="CN5" s="53">
        <f t="shared" si="2"/>
        <v>30</v>
      </c>
      <c r="CO5" s="53">
        <f t="shared" si="2"/>
        <v>31</v>
      </c>
    </row>
    <row r="6" spans="2:93" ht="37.5" customHeight="1" x14ac:dyDescent="0.7">
      <c r="B6" s="243"/>
      <c r="C6" s="58" t="s">
        <v>83</v>
      </c>
      <c r="D6" s="59" t="s">
        <v>7</v>
      </c>
      <c r="E6" s="59" t="s">
        <v>84</v>
      </c>
      <c r="F6" s="59" t="s">
        <v>85</v>
      </c>
      <c r="G6" s="59" t="s">
        <v>86</v>
      </c>
      <c r="H6" s="59" t="s">
        <v>87</v>
      </c>
      <c r="I6" s="59" t="s">
        <v>88</v>
      </c>
      <c r="J6" s="58" t="s">
        <v>83</v>
      </c>
      <c r="K6" s="59" t="s">
        <v>7</v>
      </c>
      <c r="L6" s="59" t="s">
        <v>84</v>
      </c>
      <c r="M6" s="59" t="s">
        <v>85</v>
      </c>
      <c r="N6" s="59" t="s">
        <v>86</v>
      </c>
      <c r="O6" s="59" t="s">
        <v>87</v>
      </c>
      <c r="P6" s="59" t="s">
        <v>88</v>
      </c>
      <c r="Q6" s="58" t="s">
        <v>83</v>
      </c>
      <c r="R6" s="59" t="s">
        <v>7</v>
      </c>
      <c r="S6" s="59" t="s">
        <v>84</v>
      </c>
      <c r="T6" s="59" t="s">
        <v>85</v>
      </c>
      <c r="U6" s="59" t="s">
        <v>86</v>
      </c>
      <c r="V6" s="59" t="s">
        <v>87</v>
      </c>
      <c r="W6" s="59" t="s">
        <v>88</v>
      </c>
      <c r="X6" s="58" t="s">
        <v>83</v>
      </c>
      <c r="Y6" s="59" t="s">
        <v>7</v>
      </c>
      <c r="Z6" s="59" t="s">
        <v>84</v>
      </c>
      <c r="AA6" s="59" t="s">
        <v>85</v>
      </c>
      <c r="AB6" s="59" t="s">
        <v>86</v>
      </c>
      <c r="AC6" s="59" t="s">
        <v>87</v>
      </c>
      <c r="AD6" s="59" t="s">
        <v>88</v>
      </c>
      <c r="AE6" s="58" t="s">
        <v>83</v>
      </c>
      <c r="AF6" s="59" t="s">
        <v>7</v>
      </c>
      <c r="AG6" s="59" t="s">
        <v>84</v>
      </c>
      <c r="AH6" s="59" t="s">
        <v>85</v>
      </c>
      <c r="AI6" s="59" t="s">
        <v>86</v>
      </c>
      <c r="AJ6" s="59" t="s">
        <v>87</v>
      </c>
      <c r="AK6" s="59" t="s">
        <v>88</v>
      </c>
      <c r="AL6" s="58" t="s">
        <v>83</v>
      </c>
      <c r="AM6" s="59" t="s">
        <v>7</v>
      </c>
      <c r="AN6" s="59" t="s">
        <v>84</v>
      </c>
      <c r="AO6" s="59" t="s">
        <v>85</v>
      </c>
      <c r="AP6" s="59" t="s">
        <v>86</v>
      </c>
      <c r="AQ6" s="59" t="s">
        <v>87</v>
      </c>
      <c r="AR6" s="59" t="s">
        <v>88</v>
      </c>
      <c r="AS6" s="58" t="s">
        <v>83</v>
      </c>
      <c r="AT6" s="59" t="s">
        <v>7</v>
      </c>
      <c r="AU6" s="59" t="s">
        <v>84</v>
      </c>
      <c r="AV6" s="59" t="s">
        <v>85</v>
      </c>
      <c r="AW6" s="59" t="s">
        <v>86</v>
      </c>
      <c r="AX6" s="59" t="s">
        <v>87</v>
      </c>
      <c r="AY6" s="59" t="s">
        <v>88</v>
      </c>
      <c r="AZ6" s="58" t="s">
        <v>83</v>
      </c>
      <c r="BA6" s="59" t="s">
        <v>7</v>
      </c>
      <c r="BB6" s="59" t="s">
        <v>84</v>
      </c>
      <c r="BC6" s="59" t="s">
        <v>85</v>
      </c>
      <c r="BD6" s="59" t="s">
        <v>86</v>
      </c>
      <c r="BE6" s="59" t="s">
        <v>87</v>
      </c>
      <c r="BF6" s="59" t="s">
        <v>88</v>
      </c>
      <c r="BG6" s="58" t="s">
        <v>83</v>
      </c>
      <c r="BH6" s="59" t="s">
        <v>7</v>
      </c>
      <c r="BI6" s="59" t="s">
        <v>84</v>
      </c>
      <c r="BJ6" s="59" t="s">
        <v>85</v>
      </c>
      <c r="BK6" s="59" t="s">
        <v>86</v>
      </c>
      <c r="BL6" s="59" t="s">
        <v>87</v>
      </c>
      <c r="BM6" s="60" t="s">
        <v>88</v>
      </c>
      <c r="BN6" s="58" t="s">
        <v>83</v>
      </c>
      <c r="BO6" s="59" t="s">
        <v>7</v>
      </c>
      <c r="BP6" s="59" t="s">
        <v>84</v>
      </c>
      <c r="BQ6" s="59" t="s">
        <v>85</v>
      </c>
      <c r="BR6" s="59" t="s">
        <v>86</v>
      </c>
      <c r="BS6" s="59" t="s">
        <v>87</v>
      </c>
      <c r="BT6" s="59" t="s">
        <v>88</v>
      </c>
      <c r="BU6" s="58" t="s">
        <v>83</v>
      </c>
      <c r="BV6" s="59" t="s">
        <v>7</v>
      </c>
      <c r="BW6" s="59" t="s">
        <v>84</v>
      </c>
      <c r="BX6" s="59" t="s">
        <v>85</v>
      </c>
      <c r="BY6" s="59" t="s">
        <v>86</v>
      </c>
      <c r="BZ6" s="59" t="s">
        <v>87</v>
      </c>
      <c r="CA6" s="59" t="s">
        <v>88</v>
      </c>
      <c r="CB6" s="58" t="s">
        <v>83</v>
      </c>
      <c r="CC6" s="59" t="s">
        <v>7</v>
      </c>
      <c r="CD6" s="59" t="s">
        <v>84</v>
      </c>
      <c r="CE6" s="59" t="s">
        <v>85</v>
      </c>
      <c r="CF6" s="59" t="s">
        <v>86</v>
      </c>
      <c r="CG6" s="59" t="s">
        <v>87</v>
      </c>
      <c r="CH6" s="59" t="s">
        <v>88</v>
      </c>
      <c r="CI6" s="58" t="s">
        <v>83</v>
      </c>
      <c r="CJ6" s="59" t="s">
        <v>7</v>
      </c>
      <c r="CK6" s="59" t="s">
        <v>84</v>
      </c>
      <c r="CL6" s="59" t="s">
        <v>85</v>
      </c>
      <c r="CM6" s="59" t="s">
        <v>86</v>
      </c>
      <c r="CN6" s="59" t="s">
        <v>87</v>
      </c>
      <c r="CO6" s="59" t="s">
        <v>88</v>
      </c>
    </row>
    <row r="7" spans="2:93" ht="37.5" customHeight="1" x14ac:dyDescent="0.7">
      <c r="B7" s="244" t="s">
        <v>89</v>
      </c>
      <c r="C7" s="61" t="s">
        <v>80</v>
      </c>
      <c r="E7" s="62" t="s">
        <v>90</v>
      </c>
      <c r="F7" s="63" t="s">
        <v>91</v>
      </c>
      <c r="H7" s="9"/>
      <c r="I7" s="28"/>
      <c r="J7" s="61" t="s">
        <v>92</v>
      </c>
      <c r="K7" s="7"/>
      <c r="L7" s="62" t="s">
        <v>90</v>
      </c>
      <c r="M7" s="64" t="s">
        <v>93</v>
      </c>
      <c r="N7" s="7"/>
      <c r="O7" s="7"/>
      <c r="P7" s="65"/>
      <c r="Q7" s="61" t="s">
        <v>94</v>
      </c>
      <c r="R7" s="62"/>
      <c r="S7" s="62" t="s">
        <v>95</v>
      </c>
      <c r="T7" s="62" t="s">
        <v>96</v>
      </c>
      <c r="U7" s="7"/>
      <c r="V7" s="7"/>
      <c r="W7" s="65"/>
      <c r="X7" s="61" t="s">
        <v>97</v>
      </c>
      <c r="Y7" s="66"/>
      <c r="Z7" s="66" t="s">
        <v>98</v>
      </c>
      <c r="AA7" s="66"/>
      <c r="AB7" s="67" t="s">
        <v>99</v>
      </c>
      <c r="AC7" s="9"/>
      <c r="AD7" s="28"/>
      <c r="AE7" s="68" t="s">
        <v>100</v>
      </c>
      <c r="AF7" s="62"/>
      <c r="AG7" s="62" t="s">
        <v>95</v>
      </c>
      <c r="AH7" s="62" t="s">
        <v>101</v>
      </c>
      <c r="AI7" s="9"/>
      <c r="AJ7" s="9"/>
      <c r="AK7" s="28"/>
      <c r="AL7" s="68" t="s">
        <v>102</v>
      </c>
      <c r="AM7" s="66"/>
      <c r="AN7" s="66" t="s">
        <v>103</v>
      </c>
      <c r="AO7" s="66"/>
      <c r="AP7" s="47" t="s">
        <v>104</v>
      </c>
      <c r="AQ7" s="9"/>
      <c r="AR7" s="28"/>
      <c r="AS7" s="69" t="s">
        <v>105</v>
      </c>
      <c r="AT7" s="62"/>
      <c r="AU7" s="62" t="s">
        <v>106</v>
      </c>
      <c r="AV7" s="62" t="s">
        <v>107</v>
      </c>
      <c r="AW7" s="9"/>
      <c r="AX7" s="9"/>
      <c r="AY7" s="28"/>
      <c r="AZ7" s="68" t="s">
        <v>108</v>
      </c>
      <c r="BA7" s="62"/>
      <c r="BB7" s="62" t="s">
        <v>106</v>
      </c>
      <c r="BC7" s="70" t="s">
        <v>109</v>
      </c>
      <c r="BD7" s="9"/>
      <c r="BE7" s="9"/>
      <c r="BF7" s="28"/>
      <c r="BG7" s="68" t="s">
        <v>82</v>
      </c>
      <c r="BH7" s="62"/>
      <c r="BI7" s="62" t="s">
        <v>110</v>
      </c>
      <c r="BJ7" s="71" t="s">
        <v>111</v>
      </c>
      <c r="BK7" s="9"/>
      <c r="BL7" s="9"/>
      <c r="BM7" s="9"/>
      <c r="BN7" s="69" t="s">
        <v>112</v>
      </c>
      <c r="BO7" s="62"/>
      <c r="BP7" s="62" t="s">
        <v>106</v>
      </c>
      <c r="BQ7" s="72" t="s">
        <v>113</v>
      </c>
      <c r="BR7" s="70"/>
      <c r="BS7" s="9"/>
      <c r="BT7" s="28"/>
      <c r="BU7" s="69" t="s">
        <v>114</v>
      </c>
      <c r="BV7" s="62"/>
      <c r="BW7" s="62" t="s">
        <v>115</v>
      </c>
      <c r="BX7" s="70" t="s">
        <v>116</v>
      </c>
      <c r="BY7" s="9"/>
      <c r="BZ7" s="9"/>
      <c r="CA7" s="28"/>
      <c r="CB7" s="68" t="s">
        <v>117</v>
      </c>
      <c r="CC7" s="62"/>
      <c r="CD7" s="62" t="s">
        <v>115</v>
      </c>
      <c r="CE7" s="70" t="s">
        <v>118</v>
      </c>
      <c r="CF7" s="9"/>
      <c r="CG7" s="9"/>
      <c r="CH7" s="28"/>
      <c r="CI7" s="68"/>
      <c r="CJ7" s="62"/>
      <c r="CK7" s="62"/>
      <c r="CL7" s="70"/>
      <c r="CM7" s="9"/>
      <c r="CN7" s="9"/>
      <c r="CO7" s="28"/>
    </row>
    <row r="8" spans="2:93" ht="37.5" customHeight="1" x14ac:dyDescent="0.7">
      <c r="B8" s="245"/>
      <c r="C8" s="73" t="s">
        <v>119</v>
      </c>
      <c r="E8" s="70" t="s">
        <v>120</v>
      </c>
      <c r="F8" s="70" t="s">
        <v>121</v>
      </c>
      <c r="G8" s="9"/>
      <c r="H8" s="9"/>
      <c r="I8" s="28"/>
      <c r="J8" s="73" t="s">
        <v>122</v>
      </c>
      <c r="K8" s="74"/>
      <c r="L8" s="62" t="s">
        <v>120</v>
      </c>
      <c r="M8" s="62" t="s">
        <v>123</v>
      </c>
      <c r="N8" s="9"/>
      <c r="O8" s="9"/>
      <c r="P8" s="28"/>
      <c r="Q8" s="61"/>
      <c r="R8" s="62"/>
      <c r="S8" s="62"/>
      <c r="T8" s="62"/>
      <c r="U8" s="9"/>
      <c r="V8" s="9"/>
      <c r="W8" s="28"/>
      <c r="X8" s="75" t="s">
        <v>124</v>
      </c>
      <c r="Y8" s="74"/>
      <c r="Z8" s="74" t="s">
        <v>103</v>
      </c>
      <c r="AA8" s="74"/>
      <c r="AB8" s="66" t="s">
        <v>125</v>
      </c>
      <c r="AC8" s="9"/>
      <c r="AE8" s="69" t="s">
        <v>126</v>
      </c>
      <c r="AF8" s="62"/>
      <c r="AG8" s="62" t="s">
        <v>95</v>
      </c>
      <c r="AH8" s="62" t="s">
        <v>127</v>
      </c>
      <c r="AI8" s="9"/>
      <c r="AJ8" s="9"/>
      <c r="AK8" s="28"/>
      <c r="AL8" s="69"/>
      <c r="AM8" s="62"/>
      <c r="AN8" s="62"/>
      <c r="AO8" s="62"/>
      <c r="AP8" s="9"/>
      <c r="AQ8" s="9"/>
      <c r="AR8" s="28"/>
      <c r="AS8" s="69" t="s">
        <v>128</v>
      </c>
      <c r="AT8" s="76"/>
      <c r="AU8" s="62" t="s">
        <v>120</v>
      </c>
      <c r="AV8" s="63" t="s">
        <v>129</v>
      </c>
      <c r="AW8" s="9"/>
      <c r="AX8" s="9"/>
      <c r="AY8" s="28"/>
      <c r="AZ8" s="8"/>
      <c r="BA8" s="9"/>
      <c r="BB8" s="9"/>
      <c r="BC8" s="9"/>
      <c r="BD8" s="9"/>
      <c r="BE8" s="9"/>
      <c r="BF8" s="28"/>
      <c r="BG8" s="69" t="s">
        <v>130</v>
      </c>
      <c r="BH8" s="62"/>
      <c r="BI8" s="62" t="s">
        <v>95</v>
      </c>
      <c r="BJ8" s="77" t="s">
        <v>131</v>
      </c>
      <c r="BK8" s="9"/>
      <c r="BL8" s="9"/>
      <c r="BM8" s="9"/>
      <c r="BN8" s="68" t="s">
        <v>132</v>
      </c>
      <c r="BO8" s="9"/>
      <c r="BP8" s="71" t="s">
        <v>133</v>
      </c>
      <c r="BQ8" s="9"/>
      <c r="BR8" s="70" t="s">
        <v>134</v>
      </c>
      <c r="BS8" s="9"/>
      <c r="BT8" s="28"/>
      <c r="BU8" s="69" t="s">
        <v>114</v>
      </c>
      <c r="BV8" s="62"/>
      <c r="BW8" s="62" t="s">
        <v>115</v>
      </c>
      <c r="BX8" s="78" t="s">
        <v>135</v>
      </c>
      <c r="BY8" s="9"/>
      <c r="BZ8" s="9"/>
      <c r="CA8" s="28"/>
      <c r="CB8" s="69" t="s">
        <v>136</v>
      </c>
      <c r="CC8" s="62"/>
      <c r="CD8" s="62" t="s">
        <v>110</v>
      </c>
      <c r="CE8" s="71" t="s">
        <v>137</v>
      </c>
      <c r="CF8" s="9"/>
      <c r="CG8" s="9"/>
      <c r="CH8" s="28"/>
      <c r="CI8" s="69" t="s">
        <v>138</v>
      </c>
      <c r="CJ8" s="62"/>
      <c r="CK8" s="62" t="s">
        <v>95</v>
      </c>
      <c r="CL8" s="71" t="s">
        <v>139</v>
      </c>
      <c r="CM8" s="9"/>
      <c r="CN8" s="9"/>
      <c r="CO8" s="28"/>
    </row>
    <row r="9" spans="2:93" ht="37.5" customHeight="1" x14ac:dyDescent="0.7">
      <c r="B9" s="245"/>
      <c r="C9" s="61" t="s">
        <v>140</v>
      </c>
      <c r="D9" s="9"/>
      <c r="E9" s="70" t="s">
        <v>110</v>
      </c>
      <c r="F9" s="70" t="s">
        <v>141</v>
      </c>
      <c r="G9" s="67"/>
      <c r="H9" s="9"/>
      <c r="I9" s="28"/>
      <c r="J9" s="61" t="s">
        <v>142</v>
      </c>
      <c r="K9" s="74"/>
      <c r="L9" s="70" t="s">
        <v>110</v>
      </c>
      <c r="M9" s="62" t="s">
        <v>143</v>
      </c>
      <c r="N9" s="9"/>
      <c r="O9" s="9"/>
      <c r="P9" s="28"/>
      <c r="Q9" s="8"/>
      <c r="R9" s="9"/>
      <c r="S9" s="9"/>
      <c r="T9" s="9"/>
      <c r="U9" s="9"/>
      <c r="V9" s="9"/>
      <c r="W9" s="9"/>
      <c r="X9" s="8"/>
      <c r="Y9" s="9"/>
      <c r="Z9" s="9"/>
      <c r="AA9" s="9"/>
      <c r="AB9" s="9"/>
      <c r="AC9" s="9"/>
      <c r="AD9" s="28"/>
      <c r="AE9" s="79"/>
      <c r="AF9" s="9"/>
      <c r="AG9" s="48"/>
      <c r="AH9" s="9"/>
      <c r="AI9" s="47"/>
      <c r="AJ9" s="9"/>
      <c r="AK9" s="28"/>
      <c r="AL9" s="8"/>
      <c r="AM9" s="9"/>
      <c r="AN9" s="9"/>
      <c r="AO9" s="9"/>
      <c r="AP9" s="9"/>
      <c r="AQ9" s="9"/>
      <c r="AR9" s="28"/>
      <c r="AS9" s="69" t="s">
        <v>144</v>
      </c>
      <c r="AT9" s="76"/>
      <c r="AU9" s="62" t="s">
        <v>115</v>
      </c>
      <c r="AV9" s="63" t="s">
        <v>145</v>
      </c>
      <c r="AW9" s="9"/>
      <c r="AX9" s="9"/>
      <c r="AY9" s="28"/>
      <c r="AZ9" s="8"/>
      <c r="BA9" s="9"/>
      <c r="BB9" s="9"/>
      <c r="BC9" s="9"/>
      <c r="BD9" s="9"/>
      <c r="BE9" s="9"/>
      <c r="BF9" s="28"/>
      <c r="BG9" s="69" t="s">
        <v>112</v>
      </c>
      <c r="BH9" s="62"/>
      <c r="BI9" s="62" t="s">
        <v>95</v>
      </c>
      <c r="BJ9" s="72" t="s">
        <v>113</v>
      </c>
      <c r="BK9" s="9"/>
      <c r="BL9" s="9"/>
      <c r="BM9" s="9"/>
      <c r="BN9" s="69" t="s">
        <v>146</v>
      </c>
      <c r="BO9" s="9"/>
      <c r="BP9" s="62" t="s">
        <v>147</v>
      </c>
      <c r="BQ9" s="9"/>
      <c r="BR9" s="80" t="s">
        <v>148</v>
      </c>
      <c r="BS9" s="9"/>
      <c r="BT9" s="28"/>
      <c r="BU9" s="69" t="s">
        <v>149</v>
      </c>
      <c r="BV9" s="76"/>
      <c r="BW9" s="62" t="s">
        <v>147</v>
      </c>
      <c r="BX9" s="77" t="s">
        <v>150</v>
      </c>
      <c r="BY9" s="9"/>
      <c r="BZ9" s="9"/>
      <c r="CA9" s="28"/>
      <c r="CB9" s="69" t="s">
        <v>151</v>
      </c>
      <c r="CC9" s="62"/>
      <c r="CD9" s="62" t="s">
        <v>147</v>
      </c>
      <c r="CE9" s="81" t="s">
        <v>152</v>
      </c>
      <c r="CF9" s="9"/>
      <c r="CG9" s="9"/>
      <c r="CH9" s="28"/>
      <c r="CI9" s="8"/>
      <c r="CJ9" s="9"/>
      <c r="CK9" s="9"/>
      <c r="CL9" s="9"/>
      <c r="CM9" s="9"/>
      <c r="CN9" s="9"/>
      <c r="CO9" s="28"/>
    </row>
    <row r="10" spans="2:93" ht="37.5" customHeight="1" x14ac:dyDescent="0.7">
      <c r="B10" s="245"/>
      <c r="C10" s="61" t="s">
        <v>153</v>
      </c>
      <c r="D10" s="9"/>
      <c r="E10" s="70" t="s">
        <v>147</v>
      </c>
      <c r="F10" s="70" t="s">
        <v>154</v>
      </c>
      <c r="G10" s="9"/>
      <c r="H10" s="9"/>
      <c r="I10" s="28"/>
      <c r="J10" s="8"/>
      <c r="K10" s="9"/>
      <c r="L10" s="9"/>
      <c r="M10" s="9"/>
      <c r="N10" s="9"/>
      <c r="O10" s="9"/>
      <c r="P10" s="28"/>
      <c r="Q10" s="8"/>
      <c r="R10" s="9"/>
      <c r="S10" s="9"/>
      <c r="T10" s="9"/>
      <c r="U10" s="9"/>
      <c r="V10" s="9"/>
      <c r="W10" s="9"/>
      <c r="X10" s="61"/>
      <c r="Y10" s="66"/>
      <c r="Z10" s="66"/>
      <c r="AA10" s="66"/>
      <c r="AB10" s="67"/>
      <c r="AC10" s="9"/>
      <c r="AD10" s="28"/>
      <c r="AE10" s="9"/>
      <c r="AF10" s="9"/>
      <c r="AG10" s="9"/>
      <c r="AH10" s="9"/>
      <c r="AI10" s="9"/>
      <c r="AJ10" s="9"/>
      <c r="AK10" s="28"/>
      <c r="AL10" s="8"/>
      <c r="AM10" s="9"/>
      <c r="AN10" s="9"/>
      <c r="AO10" s="9"/>
      <c r="AP10" s="9"/>
      <c r="AQ10" s="9"/>
      <c r="AR10" s="28"/>
      <c r="AS10" s="69" t="s">
        <v>155</v>
      </c>
      <c r="AT10" s="74"/>
      <c r="AU10" s="62" t="s">
        <v>147</v>
      </c>
      <c r="AV10" s="62" t="s">
        <v>156</v>
      </c>
      <c r="AW10" s="74"/>
      <c r="AX10" s="9"/>
      <c r="AY10" s="28"/>
      <c r="AZ10" s="8"/>
      <c r="BA10" s="9"/>
      <c r="BB10" s="9"/>
      <c r="BC10" s="9"/>
      <c r="BD10" s="9"/>
      <c r="BE10" s="9"/>
      <c r="BF10" s="28"/>
      <c r="BG10" s="8"/>
      <c r="BH10" s="9"/>
      <c r="BI10" s="9"/>
      <c r="BJ10" s="9"/>
      <c r="BK10" s="9"/>
      <c r="BL10" s="9"/>
      <c r="BM10" s="9"/>
      <c r="BN10" s="8"/>
      <c r="BO10" s="9"/>
      <c r="BP10" s="9"/>
      <c r="BQ10" s="9"/>
      <c r="BR10" s="9"/>
      <c r="BS10" s="9"/>
      <c r="BT10" s="28"/>
      <c r="BU10" s="69"/>
      <c r="BV10" s="76"/>
      <c r="BW10" s="62"/>
      <c r="BX10" s="77"/>
      <c r="BY10" s="9"/>
      <c r="BZ10" s="9"/>
      <c r="CA10" s="28"/>
      <c r="CB10" s="69"/>
      <c r="CC10" s="62"/>
      <c r="CD10" s="62"/>
      <c r="CE10" s="77"/>
      <c r="CF10" s="9"/>
      <c r="CG10" s="9"/>
      <c r="CH10" s="28"/>
      <c r="CI10" s="8"/>
      <c r="CJ10" s="9"/>
      <c r="CK10" s="9"/>
      <c r="CL10" s="9"/>
      <c r="CM10" s="9"/>
      <c r="CN10" s="9"/>
      <c r="CO10" s="28"/>
    </row>
    <row r="11" spans="2:93" ht="37.5" customHeight="1" x14ac:dyDescent="0.7">
      <c r="B11" s="245"/>
      <c r="C11" s="4"/>
      <c r="D11" s="6"/>
      <c r="E11" s="6"/>
      <c r="F11" s="6"/>
      <c r="G11" s="6"/>
      <c r="H11" s="6"/>
      <c r="I11" s="29"/>
      <c r="J11" s="4"/>
      <c r="K11" s="6"/>
      <c r="L11" s="6"/>
      <c r="M11" s="6"/>
      <c r="N11" s="6"/>
      <c r="O11" s="6"/>
      <c r="P11" s="29"/>
      <c r="Q11" s="4"/>
      <c r="R11" s="6"/>
      <c r="S11" s="6"/>
      <c r="T11" s="6"/>
      <c r="U11" s="6"/>
      <c r="V11" s="6"/>
      <c r="W11" s="6"/>
      <c r="X11" s="82"/>
      <c r="Y11" s="83"/>
      <c r="Z11" s="83"/>
      <c r="AA11" s="83"/>
      <c r="AB11" s="84"/>
      <c r="AC11" s="6"/>
      <c r="AD11" s="29"/>
      <c r="AE11" s="6"/>
      <c r="AF11" s="6"/>
      <c r="AG11" s="6"/>
      <c r="AH11" s="6"/>
      <c r="AI11" s="6"/>
      <c r="AJ11" s="6"/>
      <c r="AK11" s="29"/>
      <c r="AL11" s="4"/>
      <c r="AM11" s="6"/>
      <c r="AN11" s="6"/>
      <c r="AO11" s="6"/>
      <c r="AP11" s="6"/>
      <c r="AQ11" s="6"/>
      <c r="AR11" s="29"/>
      <c r="AS11" s="4"/>
      <c r="AT11" s="6"/>
      <c r="AU11" s="6"/>
      <c r="AV11" s="6"/>
      <c r="AW11" s="6"/>
      <c r="AX11" s="6"/>
      <c r="AY11" s="29"/>
      <c r="AZ11" s="4"/>
      <c r="BA11" s="6"/>
      <c r="BB11" s="6"/>
      <c r="BC11" s="6"/>
      <c r="BD11" s="6"/>
      <c r="BE11" s="6"/>
      <c r="BF11" s="29"/>
      <c r="BG11" s="4"/>
      <c r="BH11" s="6"/>
      <c r="BI11" s="6"/>
      <c r="BJ11" s="6"/>
      <c r="BK11" s="6"/>
      <c r="BL11" s="6"/>
      <c r="BM11" s="6"/>
      <c r="BN11" s="4"/>
      <c r="BO11" s="6"/>
      <c r="BP11" s="6"/>
      <c r="BQ11" s="6"/>
      <c r="BR11" s="6"/>
      <c r="BS11" s="6"/>
      <c r="BT11" s="29"/>
      <c r="BU11" s="69"/>
      <c r="BV11" s="62"/>
      <c r="BW11" s="62"/>
      <c r="BX11" s="72"/>
      <c r="BY11" s="9"/>
      <c r="BZ11" s="6"/>
      <c r="CA11" s="29"/>
      <c r="CB11" s="4"/>
      <c r="CC11" s="6"/>
      <c r="CD11" s="6"/>
      <c r="CE11" s="6"/>
      <c r="CF11" s="6"/>
      <c r="CG11" s="6"/>
      <c r="CH11" s="29"/>
      <c r="CI11" s="4"/>
      <c r="CJ11" s="6"/>
      <c r="CK11" s="6"/>
      <c r="CL11" s="6"/>
      <c r="CM11" s="6"/>
      <c r="CN11" s="6"/>
      <c r="CO11" s="29"/>
    </row>
    <row r="12" spans="2:93" ht="37.5" customHeight="1" x14ac:dyDescent="0.7">
      <c r="B12" s="85" t="s">
        <v>157</v>
      </c>
      <c r="C12" s="8"/>
      <c r="D12" s="9"/>
      <c r="E12" s="9"/>
      <c r="F12" s="9"/>
      <c r="G12" s="9"/>
      <c r="H12" s="9"/>
      <c r="I12" s="28"/>
      <c r="J12" s="8"/>
      <c r="K12" s="9"/>
      <c r="L12" s="9"/>
      <c r="M12" s="9"/>
      <c r="N12" s="9"/>
      <c r="O12" s="9"/>
      <c r="P12" s="28"/>
      <c r="Q12" s="8"/>
      <c r="R12" s="9"/>
      <c r="S12" s="9"/>
      <c r="T12" s="9"/>
      <c r="U12" s="9"/>
      <c r="V12" s="9"/>
      <c r="W12" s="28"/>
      <c r="X12" s="8"/>
      <c r="Y12" s="9"/>
      <c r="Z12" s="9"/>
      <c r="AA12" s="9"/>
      <c r="AB12" s="9"/>
      <c r="AC12" s="9"/>
      <c r="AD12" s="28"/>
      <c r="AE12" s="8"/>
      <c r="AF12" s="9"/>
      <c r="AG12" s="9"/>
      <c r="AH12" s="70"/>
      <c r="AI12" s="9"/>
      <c r="AJ12" s="9"/>
      <c r="AK12" s="28"/>
      <c r="AL12" s="8"/>
      <c r="AM12" s="9"/>
      <c r="AN12" s="9"/>
      <c r="AO12" s="9"/>
      <c r="AP12" s="9"/>
      <c r="AQ12" s="9"/>
      <c r="AR12" s="28"/>
      <c r="AS12" s="8"/>
      <c r="AT12" s="9"/>
      <c r="AU12" s="9"/>
      <c r="AV12" s="9"/>
      <c r="AW12" s="9"/>
      <c r="AX12" s="9"/>
      <c r="AY12" s="28"/>
      <c r="AZ12" s="8"/>
      <c r="BA12" s="9"/>
      <c r="BB12" s="9"/>
      <c r="BC12" s="9"/>
      <c r="BD12" s="9"/>
      <c r="BE12" s="9"/>
      <c r="BF12" s="28"/>
      <c r="BG12" s="8"/>
      <c r="BH12" s="9"/>
      <c r="BI12" s="9"/>
      <c r="BJ12" s="9"/>
      <c r="BK12" s="9"/>
      <c r="BL12" s="9"/>
      <c r="BM12" s="9"/>
      <c r="BN12" s="8"/>
      <c r="BO12" s="9"/>
      <c r="BP12" s="9"/>
      <c r="BQ12" s="9"/>
      <c r="BR12" s="9"/>
      <c r="BS12" s="9"/>
      <c r="BT12" s="28"/>
      <c r="BU12" s="5"/>
      <c r="BV12" s="7"/>
      <c r="BW12" s="7"/>
      <c r="BX12" s="7"/>
      <c r="BY12" s="7"/>
      <c r="BZ12" s="9"/>
      <c r="CA12" s="28"/>
      <c r="CB12" s="8"/>
      <c r="CC12" s="9"/>
      <c r="CD12" s="9"/>
      <c r="CE12" s="9"/>
      <c r="CF12" s="9"/>
      <c r="CG12" s="9"/>
      <c r="CH12" s="28"/>
      <c r="CI12" s="8"/>
      <c r="CJ12" s="9"/>
      <c r="CK12" s="9"/>
      <c r="CL12" s="9"/>
      <c r="CM12" s="9"/>
      <c r="CN12" s="9"/>
      <c r="CO12" s="28"/>
    </row>
    <row r="13" spans="2:93" ht="37.5" customHeight="1" x14ac:dyDescent="0.7">
      <c r="B13" s="86" t="s">
        <v>158</v>
      </c>
      <c r="C13" s="8"/>
      <c r="D13" s="9"/>
      <c r="E13" s="9"/>
      <c r="F13" s="9"/>
      <c r="G13" s="9"/>
      <c r="H13" s="9"/>
      <c r="I13" s="28"/>
      <c r="J13" s="8"/>
      <c r="K13" s="9"/>
      <c r="L13" s="9"/>
      <c r="M13" s="9"/>
      <c r="N13" s="9"/>
      <c r="O13" s="9"/>
      <c r="P13" s="28"/>
      <c r="Q13" s="8"/>
      <c r="R13" s="9"/>
      <c r="S13" s="9"/>
      <c r="T13" s="9"/>
      <c r="U13" s="9"/>
      <c r="V13" s="9"/>
      <c r="W13" s="28"/>
      <c r="X13" s="8"/>
      <c r="Y13" s="9"/>
      <c r="Z13" s="9"/>
      <c r="AA13" s="9"/>
      <c r="AB13" s="9"/>
      <c r="AC13" s="9"/>
      <c r="AD13" s="28"/>
      <c r="AE13" s="8"/>
      <c r="AF13" s="9"/>
      <c r="AG13" s="9"/>
      <c r="AH13" s="87"/>
      <c r="AI13" s="87"/>
      <c r="AJ13" s="87"/>
      <c r="AK13" s="88"/>
      <c r="AL13" s="89"/>
      <c r="AM13" s="87"/>
      <c r="AN13" s="87"/>
      <c r="AO13" s="87"/>
      <c r="AP13" s="87"/>
      <c r="AQ13" s="87"/>
      <c r="AR13" s="88"/>
      <c r="AS13" s="89"/>
      <c r="AT13" s="87"/>
      <c r="AU13" s="87"/>
      <c r="AV13" s="9"/>
      <c r="AW13" s="9"/>
      <c r="AX13" s="9"/>
      <c r="AY13" s="28"/>
      <c r="AZ13" s="8"/>
      <c r="BA13" s="9"/>
      <c r="BB13" s="9"/>
      <c r="BC13" s="9"/>
      <c r="BD13" s="9"/>
      <c r="BE13" s="9"/>
      <c r="BF13" s="28"/>
      <c r="BG13" s="8"/>
      <c r="BH13" s="9"/>
      <c r="BI13" s="9"/>
      <c r="BJ13" s="9"/>
      <c r="BK13" s="9"/>
      <c r="BL13" s="9"/>
      <c r="BM13" s="9"/>
      <c r="BN13" s="8"/>
      <c r="BO13" s="9"/>
      <c r="BP13" s="9"/>
      <c r="BQ13" s="9"/>
      <c r="BR13" s="9"/>
      <c r="BS13" s="9"/>
      <c r="BT13" s="28"/>
      <c r="BU13" s="8"/>
      <c r="BV13" s="9"/>
      <c r="BW13" s="9"/>
      <c r="BX13" s="9"/>
      <c r="BY13" s="9"/>
      <c r="BZ13" s="9"/>
      <c r="CA13" s="28"/>
      <c r="CB13" s="8"/>
      <c r="CC13" s="9"/>
      <c r="CD13" s="9"/>
      <c r="CE13" s="9"/>
      <c r="CF13" s="9"/>
      <c r="CG13" s="9"/>
      <c r="CH13" s="28"/>
      <c r="CI13" s="8"/>
      <c r="CJ13" s="9"/>
      <c r="CK13" s="9"/>
      <c r="CL13" s="9"/>
      <c r="CM13" s="9"/>
      <c r="CN13" s="9"/>
      <c r="CO13" s="28"/>
    </row>
    <row r="14" spans="2:93" ht="37.5" customHeight="1" x14ac:dyDescent="0.7">
      <c r="B14" s="90" t="s">
        <v>159</v>
      </c>
      <c r="C14" s="4"/>
      <c r="D14" s="6"/>
      <c r="E14" s="6"/>
      <c r="F14" s="6"/>
      <c r="G14" s="6"/>
      <c r="H14" s="6"/>
      <c r="I14" s="29"/>
      <c r="J14" s="4"/>
      <c r="K14" s="6"/>
      <c r="L14" s="6"/>
      <c r="M14" s="6"/>
      <c r="N14" s="6"/>
      <c r="O14" s="6"/>
      <c r="P14" s="29"/>
      <c r="Q14" s="4"/>
      <c r="R14" s="6"/>
      <c r="S14" s="6"/>
      <c r="T14" s="6"/>
      <c r="U14" s="6"/>
      <c r="V14" s="6"/>
      <c r="W14" s="29"/>
      <c r="X14" s="4"/>
      <c r="Y14" s="6"/>
      <c r="Z14" s="6"/>
      <c r="AA14" s="6"/>
      <c r="AB14" s="6"/>
      <c r="AC14" s="6"/>
      <c r="AD14" s="29"/>
      <c r="AE14" s="4"/>
      <c r="AF14" s="6"/>
      <c r="AG14" s="6"/>
      <c r="AH14" s="6"/>
      <c r="AI14" s="6"/>
      <c r="AJ14" s="6"/>
      <c r="AK14" s="29"/>
      <c r="AL14" s="4"/>
      <c r="AM14" s="6"/>
      <c r="AN14" s="6"/>
      <c r="AO14" s="6"/>
      <c r="AP14" s="6"/>
      <c r="AQ14" s="6"/>
      <c r="AR14" s="29"/>
      <c r="AS14" s="4"/>
      <c r="AT14" s="6"/>
      <c r="AU14" s="6"/>
      <c r="AV14" s="6"/>
      <c r="AW14" s="6"/>
      <c r="AX14" s="6"/>
      <c r="AY14" s="29"/>
      <c r="AZ14" s="4"/>
      <c r="BA14" s="6"/>
      <c r="BB14" s="6"/>
      <c r="BC14" s="6"/>
      <c r="BD14" s="6"/>
      <c r="BE14" s="6"/>
      <c r="BF14" s="29"/>
      <c r="BG14" s="4"/>
      <c r="BH14" s="6"/>
      <c r="BI14" s="6"/>
      <c r="BJ14" s="6"/>
      <c r="BK14" s="6"/>
      <c r="BL14" s="6"/>
      <c r="BM14" s="6"/>
      <c r="BN14" s="4"/>
      <c r="BO14" s="6"/>
      <c r="BP14" s="6"/>
      <c r="BQ14" s="6"/>
      <c r="BR14" s="6"/>
      <c r="BS14" s="6"/>
      <c r="BT14" s="29"/>
      <c r="BU14" s="4"/>
      <c r="BV14" s="6"/>
      <c r="BW14" s="6"/>
      <c r="BX14" s="6"/>
      <c r="BY14" s="6"/>
      <c r="BZ14" s="6"/>
      <c r="CA14" s="29"/>
      <c r="CB14" s="4"/>
      <c r="CC14" s="6"/>
      <c r="CD14" s="6"/>
      <c r="CE14" s="6"/>
      <c r="CF14" s="6"/>
      <c r="CG14" s="6"/>
      <c r="CH14" s="29"/>
      <c r="CI14" s="4"/>
      <c r="CJ14" s="6"/>
      <c r="CK14" s="6"/>
      <c r="CL14" s="6"/>
      <c r="CM14" s="6"/>
      <c r="CN14" s="6"/>
      <c r="CO14" s="29"/>
    </row>
    <row r="15" spans="2:93" ht="37.5" customHeight="1" x14ac:dyDescent="0.7">
      <c r="B15" s="242" t="s">
        <v>160</v>
      </c>
      <c r="C15" s="239" t="s">
        <v>161</v>
      </c>
      <c r="D15" s="240"/>
      <c r="E15" s="240"/>
      <c r="F15" s="240"/>
      <c r="G15" s="240"/>
      <c r="H15" s="240"/>
      <c r="I15" s="241"/>
      <c r="J15" s="245" t="s">
        <v>162</v>
      </c>
      <c r="K15" s="245"/>
      <c r="L15" s="245"/>
      <c r="M15" s="245"/>
      <c r="N15" s="245"/>
      <c r="O15" s="245"/>
      <c r="P15" s="245"/>
      <c r="Q15" s="245" t="s">
        <v>163</v>
      </c>
      <c r="R15" s="245"/>
      <c r="S15" s="245"/>
      <c r="T15" s="245"/>
      <c r="U15" s="245"/>
      <c r="V15" s="245"/>
      <c r="W15" s="245"/>
      <c r="X15" s="245" t="s">
        <v>164</v>
      </c>
      <c r="Y15" s="245"/>
      <c r="Z15" s="245"/>
      <c r="AA15" s="245"/>
      <c r="AB15" s="245"/>
      <c r="AC15" s="245"/>
      <c r="AD15" s="245"/>
      <c r="AE15" s="239" t="s">
        <v>165</v>
      </c>
      <c r="AF15" s="240"/>
      <c r="AG15" s="240"/>
      <c r="AH15" s="240"/>
      <c r="AI15" s="240"/>
      <c r="AJ15" s="240"/>
      <c r="AK15" s="241"/>
      <c r="AL15" s="239" t="s">
        <v>166</v>
      </c>
      <c r="AM15" s="240"/>
      <c r="AN15" s="240"/>
      <c r="AO15" s="240"/>
      <c r="AP15" s="240"/>
      <c r="AQ15" s="240"/>
      <c r="AR15" s="241"/>
      <c r="AS15" s="239" t="s">
        <v>167</v>
      </c>
      <c r="AT15" s="240"/>
      <c r="AU15" s="240"/>
      <c r="AV15" s="240"/>
      <c r="AW15" s="240"/>
      <c r="AX15" s="240"/>
      <c r="AY15" s="241"/>
      <c r="AZ15" s="239" t="s">
        <v>168</v>
      </c>
      <c r="BA15" s="240"/>
      <c r="BB15" s="240"/>
      <c r="BC15" s="240"/>
      <c r="BD15" s="240"/>
      <c r="BE15" s="240"/>
      <c r="BF15" s="241"/>
      <c r="BG15" s="239" t="s">
        <v>169</v>
      </c>
      <c r="BH15" s="240"/>
      <c r="BI15" s="240"/>
      <c r="BJ15" s="240"/>
      <c r="BK15" s="240"/>
      <c r="BL15" s="240"/>
      <c r="BM15" s="240"/>
      <c r="BN15" s="239" t="s">
        <v>170</v>
      </c>
      <c r="BO15" s="240"/>
      <c r="BP15" s="240"/>
      <c r="BQ15" s="240"/>
      <c r="BR15" s="240"/>
      <c r="BS15" s="240"/>
      <c r="BT15" s="241"/>
      <c r="BU15" s="239" t="s">
        <v>171</v>
      </c>
      <c r="BV15" s="240"/>
      <c r="BW15" s="240"/>
      <c r="BX15" s="240"/>
      <c r="BY15" s="240"/>
      <c r="BZ15" s="240"/>
      <c r="CA15" s="241"/>
      <c r="CB15" s="239" t="s">
        <v>172</v>
      </c>
      <c r="CC15" s="240"/>
      <c r="CD15" s="240"/>
      <c r="CE15" s="240"/>
      <c r="CF15" s="240"/>
      <c r="CG15" s="240"/>
      <c r="CH15" s="241"/>
      <c r="CI15" s="239" t="s">
        <v>173</v>
      </c>
      <c r="CJ15" s="240"/>
      <c r="CK15" s="240"/>
      <c r="CL15" s="240"/>
      <c r="CM15" s="240"/>
      <c r="CN15" s="240"/>
      <c r="CO15" s="241"/>
    </row>
    <row r="16" spans="2:93" ht="37.5" customHeight="1" x14ac:dyDescent="0.7">
      <c r="B16" s="242"/>
      <c r="C16" s="91" t="s">
        <v>138</v>
      </c>
      <c r="D16" s="53">
        <v>2</v>
      </c>
      <c r="E16" s="53">
        <f t="shared" ref="E16:BK16" si="3">D16+1</f>
        <v>3</v>
      </c>
      <c r="F16" s="53">
        <f t="shared" si="3"/>
        <v>4</v>
      </c>
      <c r="G16" s="53">
        <f t="shared" si="3"/>
        <v>5</v>
      </c>
      <c r="H16" s="53">
        <f t="shared" si="3"/>
        <v>6</v>
      </c>
      <c r="I16" s="53">
        <f t="shared" si="3"/>
        <v>7</v>
      </c>
      <c r="J16" s="53">
        <f t="shared" si="3"/>
        <v>8</v>
      </c>
      <c r="K16" s="53">
        <f t="shared" si="3"/>
        <v>9</v>
      </c>
      <c r="L16" s="53">
        <f t="shared" si="3"/>
        <v>10</v>
      </c>
      <c r="M16" s="53">
        <f t="shared" si="3"/>
        <v>11</v>
      </c>
      <c r="N16" s="53">
        <f t="shared" si="3"/>
        <v>12</v>
      </c>
      <c r="O16" s="53">
        <f t="shared" si="3"/>
        <v>13</v>
      </c>
      <c r="P16" s="53">
        <f t="shared" si="3"/>
        <v>14</v>
      </c>
      <c r="Q16" s="53">
        <f t="shared" si="3"/>
        <v>15</v>
      </c>
      <c r="R16" s="53">
        <f t="shared" si="3"/>
        <v>16</v>
      </c>
      <c r="S16" s="53">
        <f t="shared" si="3"/>
        <v>17</v>
      </c>
      <c r="T16" s="53">
        <f t="shared" si="3"/>
        <v>18</v>
      </c>
      <c r="U16" s="53">
        <f t="shared" si="3"/>
        <v>19</v>
      </c>
      <c r="V16" s="53">
        <f t="shared" si="3"/>
        <v>20</v>
      </c>
      <c r="W16" s="53">
        <f t="shared" si="3"/>
        <v>21</v>
      </c>
      <c r="X16" s="53">
        <f t="shared" si="3"/>
        <v>22</v>
      </c>
      <c r="Y16" s="53">
        <f t="shared" si="3"/>
        <v>23</v>
      </c>
      <c r="Z16" s="53">
        <f t="shared" si="3"/>
        <v>24</v>
      </c>
      <c r="AA16" s="53">
        <f t="shared" si="3"/>
        <v>25</v>
      </c>
      <c r="AB16" s="53">
        <f t="shared" si="3"/>
        <v>26</v>
      </c>
      <c r="AC16" s="53">
        <f t="shared" si="3"/>
        <v>27</v>
      </c>
      <c r="AD16" s="53">
        <f t="shared" si="3"/>
        <v>28</v>
      </c>
      <c r="AE16" s="53">
        <f t="shared" si="3"/>
        <v>29</v>
      </c>
      <c r="AF16" s="53">
        <f t="shared" si="3"/>
        <v>30</v>
      </c>
      <c r="AG16" s="56" t="s">
        <v>174</v>
      </c>
      <c r="AH16" s="53">
        <v>2</v>
      </c>
      <c r="AI16" s="53">
        <f t="shared" si="3"/>
        <v>3</v>
      </c>
      <c r="AJ16" s="53">
        <f t="shared" si="3"/>
        <v>4</v>
      </c>
      <c r="AK16" s="53">
        <f t="shared" si="3"/>
        <v>5</v>
      </c>
      <c r="AL16" s="53">
        <f t="shared" si="3"/>
        <v>6</v>
      </c>
      <c r="AM16" s="53">
        <f t="shared" si="3"/>
        <v>7</v>
      </c>
      <c r="AN16" s="53">
        <f t="shared" si="3"/>
        <v>8</v>
      </c>
      <c r="AO16" s="53">
        <f t="shared" si="3"/>
        <v>9</v>
      </c>
      <c r="AP16" s="53">
        <f t="shared" si="3"/>
        <v>10</v>
      </c>
      <c r="AQ16" s="53">
        <f t="shared" si="3"/>
        <v>11</v>
      </c>
      <c r="AR16" s="53">
        <f t="shared" si="3"/>
        <v>12</v>
      </c>
      <c r="AS16" s="53">
        <f t="shared" si="3"/>
        <v>13</v>
      </c>
      <c r="AT16" s="53">
        <f t="shared" si="3"/>
        <v>14</v>
      </c>
      <c r="AU16" s="53">
        <f t="shared" si="3"/>
        <v>15</v>
      </c>
      <c r="AV16" s="53">
        <f t="shared" si="3"/>
        <v>16</v>
      </c>
      <c r="AW16" s="53">
        <f t="shared" si="3"/>
        <v>17</v>
      </c>
      <c r="AX16" s="53">
        <f t="shared" si="3"/>
        <v>18</v>
      </c>
      <c r="AY16" s="53">
        <f t="shared" si="3"/>
        <v>19</v>
      </c>
      <c r="AZ16" s="53">
        <f t="shared" si="3"/>
        <v>20</v>
      </c>
      <c r="BA16" s="53">
        <f t="shared" si="3"/>
        <v>21</v>
      </c>
      <c r="BB16" s="53">
        <f t="shared" si="3"/>
        <v>22</v>
      </c>
      <c r="BC16" s="53">
        <f t="shared" si="3"/>
        <v>23</v>
      </c>
      <c r="BD16" s="53">
        <f t="shared" si="3"/>
        <v>24</v>
      </c>
      <c r="BE16" s="53">
        <f t="shared" si="3"/>
        <v>25</v>
      </c>
      <c r="BF16" s="53">
        <f t="shared" si="3"/>
        <v>26</v>
      </c>
      <c r="BG16" s="53">
        <f t="shared" si="3"/>
        <v>27</v>
      </c>
      <c r="BH16" s="53">
        <f t="shared" si="3"/>
        <v>28</v>
      </c>
      <c r="BI16" s="53">
        <f t="shared" si="3"/>
        <v>29</v>
      </c>
      <c r="BJ16" s="55">
        <f t="shared" si="3"/>
        <v>30</v>
      </c>
      <c r="BK16" s="55">
        <f t="shared" si="3"/>
        <v>31</v>
      </c>
      <c r="BL16" s="56" t="s">
        <v>175</v>
      </c>
      <c r="BM16" s="57">
        <v>2</v>
      </c>
      <c r="BN16" s="53">
        <f t="shared" ref="BN16:CO16" si="4">BM16+1</f>
        <v>3</v>
      </c>
      <c r="BO16" s="53">
        <f t="shared" si="4"/>
        <v>4</v>
      </c>
      <c r="BP16" s="53">
        <f t="shared" si="4"/>
        <v>5</v>
      </c>
      <c r="BQ16" s="53">
        <f t="shared" si="4"/>
        <v>6</v>
      </c>
      <c r="BR16" s="53">
        <f t="shared" si="4"/>
        <v>7</v>
      </c>
      <c r="BS16" s="53">
        <f t="shared" si="4"/>
        <v>8</v>
      </c>
      <c r="BT16" s="53">
        <f t="shared" si="4"/>
        <v>9</v>
      </c>
      <c r="BU16" s="53">
        <f t="shared" si="4"/>
        <v>10</v>
      </c>
      <c r="BV16" s="53">
        <f t="shared" si="4"/>
        <v>11</v>
      </c>
      <c r="BW16" s="53">
        <f t="shared" si="4"/>
        <v>12</v>
      </c>
      <c r="BX16" s="53">
        <f t="shared" si="4"/>
        <v>13</v>
      </c>
      <c r="BY16" s="53">
        <f t="shared" si="4"/>
        <v>14</v>
      </c>
      <c r="BZ16" s="53">
        <f t="shared" si="4"/>
        <v>15</v>
      </c>
      <c r="CA16" s="53">
        <f t="shared" si="4"/>
        <v>16</v>
      </c>
      <c r="CB16" s="53">
        <f t="shared" si="4"/>
        <v>17</v>
      </c>
      <c r="CC16" s="53">
        <f t="shared" si="4"/>
        <v>18</v>
      </c>
      <c r="CD16" s="53">
        <f t="shared" si="4"/>
        <v>19</v>
      </c>
      <c r="CE16" s="53">
        <f t="shared" si="4"/>
        <v>20</v>
      </c>
      <c r="CF16" s="53">
        <f t="shared" si="4"/>
        <v>21</v>
      </c>
      <c r="CG16" s="53">
        <f t="shared" si="4"/>
        <v>22</v>
      </c>
      <c r="CH16" s="53">
        <f t="shared" si="4"/>
        <v>23</v>
      </c>
      <c r="CI16" s="53">
        <f t="shared" si="4"/>
        <v>24</v>
      </c>
      <c r="CJ16" s="53">
        <f t="shared" si="4"/>
        <v>25</v>
      </c>
      <c r="CK16" s="53">
        <f t="shared" si="4"/>
        <v>26</v>
      </c>
      <c r="CL16" s="53">
        <f t="shared" si="4"/>
        <v>27</v>
      </c>
      <c r="CM16" s="53">
        <f t="shared" si="4"/>
        <v>28</v>
      </c>
      <c r="CN16" s="53">
        <f t="shared" si="4"/>
        <v>29</v>
      </c>
      <c r="CO16" s="53">
        <f t="shared" si="4"/>
        <v>30</v>
      </c>
    </row>
    <row r="17" spans="2:93" ht="37.5" customHeight="1" x14ac:dyDescent="0.7">
      <c r="B17" s="242"/>
      <c r="C17" s="58" t="s">
        <v>83</v>
      </c>
      <c r="D17" s="59" t="s">
        <v>7</v>
      </c>
      <c r="E17" s="59" t="s">
        <v>84</v>
      </c>
      <c r="F17" s="59" t="s">
        <v>85</v>
      </c>
      <c r="G17" s="59" t="s">
        <v>86</v>
      </c>
      <c r="H17" s="59" t="s">
        <v>87</v>
      </c>
      <c r="I17" s="59" t="s">
        <v>88</v>
      </c>
      <c r="J17" s="58" t="s">
        <v>83</v>
      </c>
      <c r="K17" s="59" t="s">
        <v>7</v>
      </c>
      <c r="L17" s="59" t="s">
        <v>84</v>
      </c>
      <c r="M17" s="59" t="s">
        <v>85</v>
      </c>
      <c r="N17" s="59" t="s">
        <v>86</v>
      </c>
      <c r="O17" s="59" t="s">
        <v>87</v>
      </c>
      <c r="P17" s="59" t="s">
        <v>88</v>
      </c>
      <c r="Q17" s="58" t="s">
        <v>83</v>
      </c>
      <c r="R17" s="59" t="s">
        <v>7</v>
      </c>
      <c r="S17" s="59" t="s">
        <v>84</v>
      </c>
      <c r="T17" s="59" t="s">
        <v>85</v>
      </c>
      <c r="U17" s="59" t="s">
        <v>86</v>
      </c>
      <c r="V17" s="59" t="s">
        <v>87</v>
      </c>
      <c r="W17" s="59" t="s">
        <v>88</v>
      </c>
      <c r="X17" s="58" t="s">
        <v>83</v>
      </c>
      <c r="Y17" s="59" t="s">
        <v>7</v>
      </c>
      <c r="Z17" s="59" t="s">
        <v>84</v>
      </c>
      <c r="AA17" s="59" t="s">
        <v>85</v>
      </c>
      <c r="AB17" s="59" t="s">
        <v>86</v>
      </c>
      <c r="AC17" s="59" t="s">
        <v>87</v>
      </c>
      <c r="AD17" s="59" t="s">
        <v>88</v>
      </c>
      <c r="AE17" s="58" t="s">
        <v>83</v>
      </c>
      <c r="AF17" s="59" t="s">
        <v>7</v>
      </c>
      <c r="AG17" s="59" t="s">
        <v>84</v>
      </c>
      <c r="AH17" s="59" t="s">
        <v>85</v>
      </c>
      <c r="AI17" s="59" t="s">
        <v>86</v>
      </c>
      <c r="AJ17" s="59" t="s">
        <v>87</v>
      </c>
      <c r="AK17" s="59" t="s">
        <v>88</v>
      </c>
      <c r="AL17" s="58" t="s">
        <v>83</v>
      </c>
      <c r="AM17" s="59" t="s">
        <v>7</v>
      </c>
      <c r="AN17" s="59" t="s">
        <v>84</v>
      </c>
      <c r="AO17" s="59" t="s">
        <v>85</v>
      </c>
      <c r="AP17" s="59" t="s">
        <v>86</v>
      </c>
      <c r="AQ17" s="59" t="s">
        <v>87</v>
      </c>
      <c r="AR17" s="59" t="s">
        <v>88</v>
      </c>
      <c r="AS17" s="58" t="s">
        <v>83</v>
      </c>
      <c r="AT17" s="59" t="s">
        <v>7</v>
      </c>
      <c r="AU17" s="59" t="s">
        <v>84</v>
      </c>
      <c r="AV17" s="59" t="s">
        <v>85</v>
      </c>
      <c r="AW17" s="59" t="s">
        <v>86</v>
      </c>
      <c r="AX17" s="59" t="s">
        <v>87</v>
      </c>
      <c r="AY17" s="59" t="s">
        <v>88</v>
      </c>
      <c r="AZ17" s="58" t="s">
        <v>83</v>
      </c>
      <c r="BA17" s="59" t="s">
        <v>7</v>
      </c>
      <c r="BB17" s="59" t="s">
        <v>84</v>
      </c>
      <c r="BC17" s="59" t="s">
        <v>85</v>
      </c>
      <c r="BD17" s="59" t="s">
        <v>86</v>
      </c>
      <c r="BE17" s="59" t="s">
        <v>87</v>
      </c>
      <c r="BF17" s="59" t="s">
        <v>88</v>
      </c>
      <c r="BG17" s="58" t="s">
        <v>83</v>
      </c>
      <c r="BH17" s="59" t="s">
        <v>7</v>
      </c>
      <c r="BI17" s="59" t="s">
        <v>84</v>
      </c>
      <c r="BJ17" s="59" t="s">
        <v>85</v>
      </c>
      <c r="BK17" s="59" t="s">
        <v>86</v>
      </c>
      <c r="BL17" s="59" t="s">
        <v>87</v>
      </c>
      <c r="BM17" s="60" t="s">
        <v>88</v>
      </c>
      <c r="BN17" s="58" t="s">
        <v>83</v>
      </c>
      <c r="BO17" s="59" t="s">
        <v>7</v>
      </c>
      <c r="BP17" s="59" t="s">
        <v>84</v>
      </c>
      <c r="BQ17" s="59" t="s">
        <v>85</v>
      </c>
      <c r="BR17" s="59" t="s">
        <v>86</v>
      </c>
      <c r="BS17" s="59" t="s">
        <v>87</v>
      </c>
      <c r="BT17" s="59" t="s">
        <v>88</v>
      </c>
      <c r="BU17" s="58" t="s">
        <v>83</v>
      </c>
      <c r="BV17" s="59" t="s">
        <v>7</v>
      </c>
      <c r="BW17" s="59" t="s">
        <v>84</v>
      </c>
      <c r="BX17" s="59" t="s">
        <v>85</v>
      </c>
      <c r="BY17" s="59" t="s">
        <v>86</v>
      </c>
      <c r="BZ17" s="59" t="s">
        <v>87</v>
      </c>
      <c r="CA17" s="59" t="s">
        <v>88</v>
      </c>
      <c r="CB17" s="58" t="s">
        <v>83</v>
      </c>
      <c r="CC17" s="59" t="s">
        <v>7</v>
      </c>
      <c r="CD17" s="59" t="s">
        <v>84</v>
      </c>
      <c r="CE17" s="59" t="s">
        <v>85</v>
      </c>
      <c r="CF17" s="59" t="s">
        <v>86</v>
      </c>
      <c r="CG17" s="59" t="s">
        <v>87</v>
      </c>
      <c r="CH17" s="59" t="s">
        <v>88</v>
      </c>
      <c r="CI17" s="58" t="s">
        <v>83</v>
      </c>
      <c r="CJ17" s="59" t="s">
        <v>7</v>
      </c>
      <c r="CK17" s="59" t="s">
        <v>84</v>
      </c>
      <c r="CL17" s="59" t="s">
        <v>85</v>
      </c>
      <c r="CM17" s="59" t="s">
        <v>86</v>
      </c>
      <c r="CN17" s="59" t="s">
        <v>87</v>
      </c>
      <c r="CO17" s="59" t="s">
        <v>88</v>
      </c>
    </row>
    <row r="18" spans="2:93" ht="37.5" customHeight="1" x14ac:dyDescent="0.7">
      <c r="B18" s="244" t="s">
        <v>89</v>
      </c>
      <c r="C18" s="69" t="s">
        <v>138</v>
      </c>
      <c r="D18" s="62"/>
      <c r="E18" s="62" t="s">
        <v>95</v>
      </c>
      <c r="F18" s="71" t="s">
        <v>139</v>
      </c>
      <c r="G18" s="9"/>
      <c r="H18" s="9"/>
      <c r="I18" s="28"/>
      <c r="J18" s="73"/>
      <c r="K18" s="92"/>
      <c r="L18" s="62"/>
      <c r="M18" s="93"/>
      <c r="N18" s="7"/>
      <c r="O18" s="7"/>
      <c r="P18" s="65"/>
      <c r="Q18" s="73" t="s">
        <v>176</v>
      </c>
      <c r="R18" s="92"/>
      <c r="S18" s="62" t="s">
        <v>106</v>
      </c>
      <c r="T18" s="94" t="s">
        <v>177</v>
      </c>
      <c r="U18" s="7"/>
      <c r="V18" s="7"/>
      <c r="W18" s="65"/>
      <c r="X18" s="73" t="s">
        <v>178</v>
      </c>
      <c r="Y18" s="62"/>
      <c r="Z18" s="62" t="s">
        <v>106</v>
      </c>
      <c r="AA18" s="80" t="s">
        <v>179</v>
      </c>
      <c r="AB18" s="9"/>
      <c r="AC18" s="9"/>
      <c r="AD18" s="28"/>
      <c r="AE18" s="95" t="s">
        <v>174</v>
      </c>
      <c r="AF18" s="62" t="s">
        <v>180</v>
      </c>
      <c r="AG18" s="70" t="s">
        <v>181</v>
      </c>
      <c r="AH18" s="9"/>
      <c r="AI18" s="9"/>
      <c r="AJ18" s="9"/>
      <c r="AK18" s="28"/>
      <c r="AL18" s="73" t="s">
        <v>182</v>
      </c>
      <c r="AM18" s="62"/>
      <c r="AN18" s="62" t="s">
        <v>180</v>
      </c>
      <c r="AO18" s="62" t="s">
        <v>183</v>
      </c>
      <c r="AP18" s="9"/>
      <c r="AQ18" s="9"/>
      <c r="AR18" s="28"/>
      <c r="AS18" s="73" t="s">
        <v>184</v>
      </c>
      <c r="AT18" s="62"/>
      <c r="AU18" s="62" t="s">
        <v>106</v>
      </c>
      <c r="AV18" s="70" t="s">
        <v>185</v>
      </c>
      <c r="AW18" s="9"/>
      <c r="AX18" s="9"/>
      <c r="AY18" s="28"/>
      <c r="AZ18" s="73" t="s">
        <v>186</v>
      </c>
      <c r="BA18" s="62"/>
      <c r="BB18" s="62" t="s">
        <v>120</v>
      </c>
      <c r="BC18" s="62" t="s">
        <v>187</v>
      </c>
      <c r="BD18" s="9"/>
      <c r="BE18" s="9"/>
      <c r="BF18" s="28"/>
      <c r="BG18" s="61" t="s">
        <v>188</v>
      </c>
      <c r="BH18" s="62"/>
      <c r="BI18" s="62" t="s">
        <v>180</v>
      </c>
      <c r="BJ18" s="70" t="s">
        <v>189</v>
      </c>
      <c r="BK18" s="9"/>
      <c r="BL18" s="9"/>
      <c r="BM18" s="9"/>
      <c r="BN18" s="73" t="s">
        <v>190</v>
      </c>
      <c r="BO18" s="62"/>
      <c r="BP18" s="62" t="s">
        <v>95</v>
      </c>
      <c r="BQ18" s="62" t="s">
        <v>191</v>
      </c>
      <c r="BR18" s="9"/>
      <c r="BS18" s="9"/>
      <c r="BT18" s="28"/>
      <c r="BU18" s="61" t="s">
        <v>192</v>
      </c>
      <c r="BV18" s="62"/>
      <c r="BW18" s="62" t="s">
        <v>106</v>
      </c>
      <c r="BX18" s="72" t="s">
        <v>193</v>
      </c>
      <c r="BY18" s="9"/>
      <c r="BZ18" s="9"/>
      <c r="CA18" s="28"/>
      <c r="CB18" s="73" t="s">
        <v>194</v>
      </c>
      <c r="CC18" s="62"/>
      <c r="CD18" s="62" t="s">
        <v>106</v>
      </c>
      <c r="CE18" s="80" t="s">
        <v>195</v>
      </c>
      <c r="CF18" s="9"/>
      <c r="CG18" s="9"/>
      <c r="CH18" s="28"/>
      <c r="CI18" s="73" t="s">
        <v>196</v>
      </c>
      <c r="CJ18" s="62"/>
      <c r="CK18" s="62" t="s">
        <v>110</v>
      </c>
      <c r="CL18" s="62" t="s">
        <v>197</v>
      </c>
      <c r="CM18" s="9"/>
      <c r="CN18" s="9"/>
      <c r="CO18" s="28"/>
    </row>
    <row r="19" spans="2:93" ht="37.5" customHeight="1" x14ac:dyDescent="0.7">
      <c r="B19" s="245"/>
      <c r="C19" s="73" t="s">
        <v>198</v>
      </c>
      <c r="D19" s="74"/>
      <c r="E19" s="62" t="s">
        <v>115</v>
      </c>
      <c r="F19" s="96" t="s">
        <v>199</v>
      </c>
      <c r="G19" s="9"/>
      <c r="H19" s="9"/>
      <c r="I19" s="28"/>
      <c r="J19" s="8"/>
      <c r="K19" s="9"/>
      <c r="L19" s="9"/>
      <c r="M19" s="9"/>
      <c r="N19" s="9"/>
      <c r="O19" s="9"/>
      <c r="P19" s="28"/>
      <c r="Q19" s="61" t="s">
        <v>200</v>
      </c>
      <c r="R19" s="62"/>
      <c r="S19" s="62" t="s">
        <v>180</v>
      </c>
      <c r="T19" s="74" t="s">
        <v>201</v>
      </c>
      <c r="U19" s="9"/>
      <c r="V19" s="9"/>
      <c r="W19" s="28"/>
      <c r="X19" s="61" t="s">
        <v>202</v>
      </c>
      <c r="Y19" s="62"/>
      <c r="Z19" s="62" t="s">
        <v>106</v>
      </c>
      <c r="AA19" s="49" t="s">
        <v>203</v>
      </c>
      <c r="AB19" s="9"/>
      <c r="AC19" s="9"/>
      <c r="AD19" s="28"/>
      <c r="AE19" s="97" t="s">
        <v>204</v>
      </c>
      <c r="AF19" s="62" t="s">
        <v>115</v>
      </c>
      <c r="AG19" s="62" t="s">
        <v>205</v>
      </c>
      <c r="AH19" s="9"/>
      <c r="AI19" s="9"/>
      <c r="AJ19" s="9"/>
      <c r="AK19" s="28"/>
      <c r="AL19" s="8"/>
      <c r="AM19" s="9"/>
      <c r="AN19" s="9"/>
      <c r="AO19" s="9"/>
      <c r="AP19" s="9"/>
      <c r="AQ19" s="9"/>
      <c r="AR19" s="28"/>
      <c r="AS19" s="61" t="s">
        <v>206</v>
      </c>
      <c r="AT19" s="62"/>
      <c r="AU19" s="62" t="s">
        <v>180</v>
      </c>
      <c r="AV19" s="62" t="s">
        <v>207</v>
      </c>
      <c r="AW19" s="9"/>
      <c r="AX19" s="9"/>
      <c r="AY19" s="28"/>
      <c r="AZ19" s="8"/>
      <c r="BA19" s="9"/>
      <c r="BB19" s="9"/>
      <c r="BC19" s="9"/>
      <c r="BD19" s="9"/>
      <c r="BE19" s="9"/>
      <c r="BF19" s="28"/>
      <c r="BG19" s="61" t="s">
        <v>208</v>
      </c>
      <c r="BH19" s="62"/>
      <c r="BI19" s="62" t="s">
        <v>115</v>
      </c>
      <c r="BJ19" s="48" t="s">
        <v>209</v>
      </c>
      <c r="BK19" s="9"/>
      <c r="BL19" s="9"/>
      <c r="BM19" s="9"/>
      <c r="BN19" s="61" t="s">
        <v>190</v>
      </c>
      <c r="BO19" s="62"/>
      <c r="BP19" s="62" t="s">
        <v>147</v>
      </c>
      <c r="BQ19" s="62" t="s">
        <v>197</v>
      </c>
      <c r="BR19" s="9"/>
      <c r="BS19" s="9"/>
      <c r="BT19" s="28"/>
      <c r="BU19" s="8"/>
      <c r="BV19" s="9"/>
      <c r="BW19" s="9"/>
      <c r="BX19" s="9"/>
      <c r="BY19" s="9"/>
      <c r="BZ19" s="9"/>
      <c r="CA19" s="28"/>
      <c r="CB19" s="73" t="s">
        <v>194</v>
      </c>
      <c r="CC19" s="62"/>
      <c r="CD19" s="62" t="s">
        <v>106</v>
      </c>
      <c r="CE19" s="62" t="s">
        <v>210</v>
      </c>
      <c r="CF19" s="9"/>
      <c r="CG19" s="9"/>
      <c r="CH19" s="28"/>
      <c r="CI19" s="73" t="s">
        <v>211</v>
      </c>
      <c r="CJ19" s="62"/>
      <c r="CK19" s="62" t="s">
        <v>147</v>
      </c>
      <c r="CL19" s="62" t="s">
        <v>212</v>
      </c>
      <c r="CM19" s="9"/>
      <c r="CN19" s="9"/>
      <c r="CO19" s="28"/>
    </row>
    <row r="20" spans="2:93" ht="37.5" customHeight="1" x14ac:dyDescent="0.7">
      <c r="B20" s="245"/>
      <c r="C20" s="61" t="s">
        <v>213</v>
      </c>
      <c r="D20" s="74"/>
      <c r="E20" s="62" t="s">
        <v>110</v>
      </c>
      <c r="F20" s="71" t="s">
        <v>214</v>
      </c>
      <c r="G20" s="9"/>
      <c r="H20" s="9"/>
      <c r="I20" s="28"/>
      <c r="J20" s="69"/>
      <c r="K20" s="62"/>
      <c r="L20" s="62"/>
      <c r="M20" s="71"/>
      <c r="N20" s="9"/>
      <c r="O20" s="9"/>
      <c r="P20" s="28"/>
      <c r="Q20" s="61" t="s">
        <v>200</v>
      </c>
      <c r="R20" s="62"/>
      <c r="S20" s="62" t="s">
        <v>115</v>
      </c>
      <c r="T20" s="62" t="s">
        <v>110</v>
      </c>
      <c r="U20" s="70" t="s">
        <v>215</v>
      </c>
      <c r="V20" s="9"/>
      <c r="W20" s="28"/>
      <c r="X20" s="61"/>
      <c r="Y20" s="62"/>
      <c r="Z20" s="62"/>
      <c r="AA20" s="71"/>
      <c r="AB20" s="9"/>
      <c r="AC20" s="9"/>
      <c r="AD20" s="28"/>
      <c r="AE20" s="97" t="s">
        <v>216</v>
      </c>
      <c r="AF20" s="62" t="s">
        <v>110</v>
      </c>
      <c r="AG20" s="62" t="s">
        <v>217</v>
      </c>
      <c r="AH20" s="9"/>
      <c r="AI20" s="9"/>
      <c r="AJ20" s="98" t="s">
        <v>218</v>
      </c>
      <c r="AK20" s="28"/>
      <c r="AL20" s="8"/>
      <c r="AM20" s="70" t="s">
        <v>219</v>
      </c>
      <c r="AN20" s="9"/>
      <c r="AO20" s="9"/>
      <c r="AP20" s="9"/>
      <c r="AQ20" s="9"/>
      <c r="AR20" s="28"/>
      <c r="AS20" s="61" t="s">
        <v>220</v>
      </c>
      <c r="AT20" s="62"/>
      <c r="AU20" s="62" t="s">
        <v>180</v>
      </c>
      <c r="AV20" s="72" t="s">
        <v>221</v>
      </c>
      <c r="AW20" s="9"/>
      <c r="AX20" s="9"/>
      <c r="AY20" s="28"/>
      <c r="AZ20" s="8"/>
      <c r="BA20" s="9"/>
      <c r="BB20" s="9"/>
      <c r="BC20" s="9"/>
      <c r="BD20" s="9"/>
      <c r="BE20" s="9"/>
      <c r="BF20" s="28"/>
      <c r="BG20" s="61" t="s">
        <v>175</v>
      </c>
      <c r="BH20" s="62"/>
      <c r="BI20" s="62" t="s">
        <v>147</v>
      </c>
      <c r="BJ20" s="50" t="s">
        <v>222</v>
      </c>
      <c r="BK20" s="9"/>
      <c r="BL20" s="9"/>
      <c r="BM20" s="9"/>
      <c r="BN20" s="61"/>
      <c r="BO20" s="62"/>
      <c r="BP20" s="62"/>
      <c r="BQ20" s="72"/>
      <c r="BR20" s="9"/>
      <c r="BS20" s="9"/>
      <c r="BT20" s="28"/>
      <c r="BU20" s="8"/>
      <c r="BV20" s="9"/>
      <c r="BW20" s="9"/>
      <c r="BX20" s="9"/>
      <c r="BY20" s="9"/>
      <c r="BZ20" s="9"/>
      <c r="CA20" s="28"/>
      <c r="CB20" s="61" t="s">
        <v>223</v>
      </c>
      <c r="CC20" s="62"/>
      <c r="CD20" s="62" t="s">
        <v>110</v>
      </c>
      <c r="CE20" s="62" t="s">
        <v>224</v>
      </c>
      <c r="CF20" s="9"/>
      <c r="CG20" s="9"/>
      <c r="CH20" s="28"/>
      <c r="CI20" s="61" t="s">
        <v>225</v>
      </c>
      <c r="CJ20" s="62"/>
      <c r="CK20" s="62" t="s">
        <v>95</v>
      </c>
      <c r="CL20" s="62" t="s">
        <v>226</v>
      </c>
      <c r="CM20" s="9"/>
      <c r="CN20" s="9"/>
      <c r="CO20" s="28"/>
    </row>
    <row r="21" spans="2:93" ht="37.5" customHeight="1" x14ac:dyDescent="0.7">
      <c r="B21" s="245"/>
      <c r="C21" s="61" t="s">
        <v>213</v>
      </c>
      <c r="D21" s="74"/>
      <c r="E21" s="62" t="s">
        <v>110</v>
      </c>
      <c r="F21" s="71" t="s">
        <v>227</v>
      </c>
      <c r="G21" s="9"/>
      <c r="H21" s="9"/>
      <c r="I21" s="28"/>
      <c r="J21" s="8"/>
      <c r="K21" s="9"/>
      <c r="L21" s="9"/>
      <c r="M21" s="9"/>
      <c r="N21" s="9"/>
      <c r="O21" s="9"/>
      <c r="P21" s="28"/>
      <c r="Q21" s="61" t="s">
        <v>228</v>
      </c>
      <c r="R21" s="62"/>
      <c r="S21" s="62" t="s">
        <v>110</v>
      </c>
      <c r="T21" s="81" t="s">
        <v>229</v>
      </c>
      <c r="U21" s="9"/>
      <c r="V21" s="9"/>
      <c r="W21" s="28"/>
      <c r="X21" s="61" t="s">
        <v>230</v>
      </c>
      <c r="Y21" s="62"/>
      <c r="Z21" s="62" t="s">
        <v>95</v>
      </c>
      <c r="AA21" s="71" t="s">
        <v>231</v>
      </c>
      <c r="AB21" s="9"/>
      <c r="AC21" s="9"/>
      <c r="AD21" s="28"/>
      <c r="AE21" s="97" t="s">
        <v>232</v>
      </c>
      <c r="AF21" s="62" t="s">
        <v>147</v>
      </c>
      <c r="AG21" s="72" t="s">
        <v>233</v>
      </c>
      <c r="AH21" s="9"/>
      <c r="AI21" s="9"/>
      <c r="AJ21" s="99" t="s">
        <v>218</v>
      </c>
      <c r="AK21" s="28"/>
      <c r="AL21" s="8"/>
      <c r="AM21" s="9"/>
      <c r="AN21" s="9"/>
      <c r="AO21" s="9"/>
      <c r="AP21" s="9"/>
      <c r="AQ21" s="9"/>
      <c r="AR21" s="28"/>
      <c r="AS21" s="61"/>
      <c r="AT21" s="62"/>
      <c r="AU21" s="62"/>
      <c r="AV21" s="98"/>
      <c r="AW21" s="9"/>
      <c r="AX21" s="9"/>
      <c r="AY21" s="28"/>
      <c r="AZ21" s="8"/>
      <c r="BA21" s="9"/>
      <c r="BB21" s="9"/>
      <c r="BC21" s="9"/>
      <c r="BD21" s="9"/>
      <c r="BE21" s="9"/>
      <c r="BF21" s="28"/>
      <c r="BG21" s="61"/>
      <c r="BH21" s="62"/>
      <c r="BI21" s="62"/>
      <c r="BJ21" s="98"/>
      <c r="BK21" s="9"/>
      <c r="BL21" s="9"/>
      <c r="BM21" s="9"/>
      <c r="BN21" s="8"/>
      <c r="BO21" s="9"/>
      <c r="BP21" s="9"/>
      <c r="BQ21" s="9"/>
      <c r="BR21" s="9"/>
      <c r="BS21" s="9"/>
      <c r="BT21" s="28"/>
      <c r="BU21" s="8"/>
      <c r="BV21" s="9"/>
      <c r="BW21" s="9"/>
      <c r="BX21" s="9"/>
      <c r="BY21" s="9"/>
      <c r="BZ21" s="9"/>
      <c r="CA21" s="28"/>
      <c r="CB21" s="61" t="s">
        <v>234</v>
      </c>
      <c r="CC21" s="62"/>
      <c r="CD21" s="62" t="s">
        <v>147</v>
      </c>
      <c r="CE21" s="62" t="s">
        <v>235</v>
      </c>
      <c r="CF21" s="9"/>
      <c r="CG21" s="9"/>
      <c r="CH21" s="28"/>
      <c r="CI21" s="8"/>
      <c r="CJ21" s="9"/>
      <c r="CK21" s="9"/>
      <c r="CL21" s="9"/>
      <c r="CM21" s="9"/>
      <c r="CN21" s="9"/>
      <c r="CO21" s="28"/>
    </row>
    <row r="22" spans="2:93" ht="37.5" customHeight="1" x14ac:dyDescent="0.7">
      <c r="B22" s="245"/>
      <c r="C22" s="61" t="s">
        <v>213</v>
      </c>
      <c r="D22" s="74"/>
      <c r="E22" s="62" t="s">
        <v>110</v>
      </c>
      <c r="F22" s="100" t="s">
        <v>236</v>
      </c>
      <c r="G22" s="9"/>
      <c r="H22" s="9"/>
      <c r="I22" s="28"/>
      <c r="J22" s="8"/>
      <c r="K22" s="9"/>
      <c r="L22" s="9"/>
      <c r="M22" s="9"/>
      <c r="N22" s="9"/>
      <c r="O22" s="9"/>
      <c r="P22" s="28"/>
      <c r="Q22" s="61" t="s">
        <v>237</v>
      </c>
      <c r="R22" s="62"/>
      <c r="S22" s="62" t="s">
        <v>147</v>
      </c>
      <c r="T22" s="81" t="s">
        <v>238</v>
      </c>
      <c r="U22" s="9"/>
      <c r="V22" s="9"/>
      <c r="W22" s="28"/>
      <c r="X22" s="73" t="s">
        <v>239</v>
      </c>
      <c r="Y22" s="101"/>
      <c r="Z22" s="101" t="s">
        <v>120</v>
      </c>
      <c r="AA22" s="102" t="s">
        <v>240</v>
      </c>
      <c r="AB22" s="6"/>
      <c r="AC22" s="9"/>
      <c r="AD22" s="28"/>
      <c r="AE22" s="97" t="s">
        <v>241</v>
      </c>
      <c r="AF22" s="62" t="s">
        <v>95</v>
      </c>
      <c r="AG22" s="72" t="s">
        <v>242</v>
      </c>
      <c r="AH22" s="9"/>
      <c r="AI22" s="9"/>
      <c r="AJ22" s="99" t="s">
        <v>218</v>
      </c>
      <c r="AK22" s="28"/>
      <c r="AL22" s="8"/>
      <c r="AM22" s="9"/>
      <c r="AN22" s="9"/>
      <c r="AO22" s="9"/>
      <c r="AP22" s="9"/>
      <c r="AQ22" s="9"/>
      <c r="AR22" s="28"/>
      <c r="AS22" s="8"/>
      <c r="AT22" s="9"/>
      <c r="AU22" s="9"/>
      <c r="AV22" s="9"/>
      <c r="AW22" s="9"/>
      <c r="AX22" s="9"/>
      <c r="AY22" s="28"/>
      <c r="AZ22" s="8"/>
      <c r="BA22" s="9"/>
      <c r="BB22" s="9"/>
      <c r="BC22" s="9"/>
      <c r="BD22" s="9"/>
      <c r="BE22" s="9"/>
      <c r="BF22" s="28"/>
      <c r="BG22" s="61"/>
      <c r="BH22" s="62"/>
      <c r="BI22" s="62"/>
      <c r="BJ22" s="50"/>
      <c r="BK22" s="9"/>
      <c r="BL22" s="9"/>
      <c r="BM22" s="9"/>
      <c r="BN22" s="8"/>
      <c r="BO22" s="9"/>
      <c r="BP22" s="9"/>
      <c r="BQ22" s="9"/>
      <c r="BR22" s="9"/>
      <c r="BS22" s="9"/>
      <c r="BT22" s="28"/>
      <c r="BU22" s="8"/>
      <c r="BV22" s="9"/>
      <c r="BW22" s="9"/>
      <c r="BX22" s="9"/>
      <c r="BY22" s="9"/>
      <c r="BZ22" s="9"/>
      <c r="CA22" s="28"/>
      <c r="CB22" s="61" t="s">
        <v>243</v>
      </c>
      <c r="CC22" s="62"/>
      <c r="CD22" s="62" t="s">
        <v>95</v>
      </c>
      <c r="CE22" s="62" t="s">
        <v>244</v>
      </c>
      <c r="CF22" s="9"/>
      <c r="CG22" s="9"/>
      <c r="CH22" s="28"/>
      <c r="CI22" s="8"/>
      <c r="CJ22" s="9"/>
      <c r="CK22" s="9"/>
      <c r="CL22" s="9"/>
      <c r="CM22" s="9"/>
      <c r="CN22" s="9"/>
      <c r="CO22" s="28"/>
    </row>
    <row r="23" spans="2:93" ht="37.5" customHeight="1" x14ac:dyDescent="0.7">
      <c r="B23" s="85" t="s">
        <v>157</v>
      </c>
      <c r="C23" s="5"/>
      <c r="D23" s="7"/>
      <c r="E23" s="7"/>
      <c r="F23" s="7"/>
      <c r="G23" s="7"/>
      <c r="H23" s="7"/>
      <c r="I23" s="65"/>
      <c r="J23" s="5"/>
      <c r="K23" s="7"/>
      <c r="L23" s="7"/>
      <c r="M23" s="7"/>
      <c r="N23" s="7"/>
      <c r="O23" s="7"/>
      <c r="P23" s="65"/>
      <c r="Q23" s="5"/>
      <c r="R23" s="7"/>
      <c r="S23" s="7"/>
      <c r="T23" s="7"/>
      <c r="U23" s="7"/>
      <c r="V23" s="7"/>
      <c r="W23" s="65"/>
      <c r="X23" s="5"/>
      <c r="Y23" s="7"/>
      <c r="Z23" s="7"/>
      <c r="AA23" s="7"/>
      <c r="AB23" s="7"/>
      <c r="AC23" s="7"/>
      <c r="AD23" s="65"/>
      <c r="AE23" s="5"/>
      <c r="AF23" s="7"/>
      <c r="AG23" s="7"/>
      <c r="AH23" s="7"/>
      <c r="AI23" s="7"/>
      <c r="AJ23" s="7"/>
      <c r="AK23" s="65"/>
      <c r="AL23" s="5"/>
      <c r="AM23" s="7"/>
      <c r="AN23" s="7"/>
      <c r="AO23" s="7"/>
      <c r="AP23" s="7"/>
      <c r="AQ23" s="7"/>
      <c r="AR23" s="65"/>
      <c r="AS23" s="5"/>
      <c r="AT23" s="7"/>
      <c r="AU23" s="7"/>
      <c r="AV23" s="7"/>
      <c r="AW23" s="7"/>
      <c r="AX23" s="7"/>
      <c r="AY23" s="65"/>
      <c r="AZ23" s="5"/>
      <c r="BA23" s="7"/>
      <c r="BB23" s="7"/>
      <c r="BC23" s="7"/>
      <c r="BD23" s="7"/>
      <c r="BE23" s="7"/>
      <c r="BF23" s="65"/>
      <c r="BG23" s="5"/>
      <c r="BH23" s="7"/>
      <c r="BI23" s="7"/>
      <c r="BJ23" s="7"/>
      <c r="BK23" s="7"/>
      <c r="BL23" s="7"/>
      <c r="BM23" s="7"/>
      <c r="BN23" s="5"/>
      <c r="BO23" s="7"/>
      <c r="BP23" s="7"/>
      <c r="BQ23" s="7"/>
      <c r="BR23" s="7"/>
      <c r="BS23" s="7"/>
      <c r="BT23" s="65"/>
      <c r="BU23" s="5"/>
      <c r="BV23" s="7"/>
      <c r="BW23" s="7"/>
      <c r="BX23" s="7"/>
      <c r="BY23" s="7"/>
      <c r="BZ23" s="7"/>
      <c r="CA23" s="65"/>
      <c r="CB23" s="5"/>
      <c r="CC23" s="7"/>
      <c r="CD23" s="7"/>
      <c r="CE23" s="7"/>
      <c r="CF23" s="7"/>
      <c r="CG23" s="7"/>
      <c r="CH23" s="65"/>
      <c r="CI23" s="5"/>
      <c r="CJ23" s="7"/>
      <c r="CK23" s="7"/>
      <c r="CL23" s="7"/>
      <c r="CM23" s="7"/>
      <c r="CN23" s="7"/>
      <c r="CO23" s="65"/>
    </row>
    <row r="24" spans="2:93" ht="37.5" customHeight="1" x14ac:dyDescent="0.7">
      <c r="B24" s="86" t="s">
        <v>158</v>
      </c>
      <c r="C24" s="8"/>
      <c r="D24" s="9"/>
      <c r="E24" s="9"/>
      <c r="F24" s="9"/>
      <c r="G24" s="9"/>
      <c r="H24" s="9"/>
      <c r="I24" s="28"/>
      <c r="J24" s="8"/>
      <c r="K24" s="9"/>
      <c r="L24" s="9"/>
      <c r="M24" s="9"/>
      <c r="N24" s="9"/>
      <c r="O24" s="9"/>
      <c r="P24" s="28"/>
      <c r="Q24" s="8"/>
      <c r="R24" s="9"/>
      <c r="S24" s="9"/>
      <c r="T24" s="9"/>
      <c r="U24" s="9"/>
      <c r="V24" s="9"/>
      <c r="W24" s="28"/>
      <c r="X24" s="8"/>
      <c r="Y24" s="9"/>
      <c r="Z24" s="9"/>
      <c r="AA24" s="9"/>
      <c r="AB24" s="9"/>
      <c r="AC24" s="9"/>
      <c r="AD24" s="28"/>
      <c r="AE24" s="73"/>
      <c r="AF24" s="62"/>
      <c r="AG24" s="62"/>
      <c r="AH24" s="71"/>
      <c r="AI24" s="9"/>
      <c r="AJ24" s="9"/>
      <c r="AK24" s="28"/>
      <c r="AL24" s="8"/>
      <c r="AM24" s="9"/>
      <c r="AN24" s="9"/>
      <c r="AO24" s="9"/>
      <c r="AP24" s="9"/>
      <c r="AQ24" s="9"/>
      <c r="AR24" s="28"/>
      <c r="AS24" s="8"/>
      <c r="AT24" s="9"/>
      <c r="AU24" s="9"/>
      <c r="AV24" s="9"/>
      <c r="AW24" s="9"/>
      <c r="AX24" s="9"/>
      <c r="AY24" s="28"/>
      <c r="AZ24" s="8"/>
      <c r="BA24" s="9"/>
      <c r="BB24" s="9"/>
      <c r="BC24" s="9"/>
      <c r="BD24" s="9"/>
      <c r="BE24" s="9"/>
      <c r="BF24" s="28"/>
      <c r="BG24" s="8"/>
      <c r="BH24" s="9"/>
      <c r="BI24" s="9"/>
      <c r="BJ24" s="9"/>
      <c r="BK24" s="9"/>
      <c r="BL24" s="9"/>
      <c r="BM24" s="9"/>
      <c r="BN24" s="8"/>
      <c r="BO24" s="9"/>
      <c r="BP24" s="9"/>
      <c r="BQ24" s="9"/>
      <c r="BR24" s="9"/>
      <c r="BS24" s="9"/>
      <c r="BT24" s="28"/>
      <c r="BU24" s="8"/>
      <c r="BV24" s="9"/>
      <c r="BW24" s="9"/>
      <c r="BX24" s="9"/>
      <c r="BY24" s="9"/>
      <c r="BZ24" s="9"/>
      <c r="CA24" s="28"/>
      <c r="CB24" s="8"/>
      <c r="CC24" s="9"/>
      <c r="CD24" s="9"/>
      <c r="CE24" s="9"/>
      <c r="CF24" s="9"/>
      <c r="CG24" s="9"/>
      <c r="CH24" s="28"/>
      <c r="CI24" s="8"/>
      <c r="CJ24" s="9"/>
      <c r="CK24" s="9"/>
      <c r="CL24" s="9"/>
      <c r="CM24" s="9"/>
      <c r="CN24" s="9"/>
      <c r="CO24" s="28"/>
    </row>
    <row r="25" spans="2:93" ht="37.5" customHeight="1" x14ac:dyDescent="0.7">
      <c r="B25" s="90" t="s">
        <v>159</v>
      </c>
      <c r="C25" s="4"/>
      <c r="D25" s="6"/>
      <c r="E25" s="6"/>
      <c r="F25" s="6"/>
      <c r="G25" s="6"/>
      <c r="H25" s="6"/>
      <c r="I25" s="29"/>
      <c r="J25" s="4"/>
      <c r="K25" s="6"/>
      <c r="L25" s="6"/>
      <c r="M25" s="6"/>
      <c r="N25" s="6"/>
      <c r="O25" s="6"/>
      <c r="P25" s="29"/>
      <c r="Q25" s="4"/>
      <c r="R25" s="6"/>
      <c r="S25" s="6"/>
      <c r="T25" s="6"/>
      <c r="U25" s="6"/>
      <c r="V25" s="6"/>
      <c r="W25" s="29"/>
      <c r="X25" s="4"/>
      <c r="Y25" s="6"/>
      <c r="Z25" s="6"/>
      <c r="AA25" s="6"/>
      <c r="AB25" s="6"/>
      <c r="AC25" s="6"/>
      <c r="AD25" s="29"/>
      <c r="AE25" s="4"/>
      <c r="AF25" s="6"/>
      <c r="AG25" s="6"/>
      <c r="AH25" s="6"/>
      <c r="AI25" s="6"/>
      <c r="AJ25" s="6"/>
      <c r="AK25" s="29"/>
      <c r="AL25" s="4"/>
      <c r="AM25" s="6"/>
      <c r="AN25" s="6"/>
      <c r="AO25" s="6"/>
      <c r="AP25" s="6"/>
      <c r="AQ25" s="6"/>
      <c r="AR25" s="29"/>
      <c r="AS25" s="4"/>
      <c r="AT25" s="6"/>
      <c r="AU25" s="6"/>
      <c r="AV25" s="6"/>
      <c r="AW25" s="6"/>
      <c r="AX25" s="6"/>
      <c r="AY25" s="29"/>
      <c r="AZ25" s="4"/>
      <c r="BA25" s="6"/>
      <c r="BB25" s="6"/>
      <c r="BC25" s="6"/>
      <c r="BD25" s="6"/>
      <c r="BE25" s="6"/>
      <c r="BF25" s="29"/>
      <c r="BG25" s="4"/>
      <c r="BH25" s="6"/>
      <c r="BI25" s="6"/>
      <c r="BJ25" s="6"/>
      <c r="BK25" s="6"/>
      <c r="BL25" s="6"/>
      <c r="BM25" s="6"/>
      <c r="BN25" s="4"/>
      <c r="BO25" s="6"/>
      <c r="BP25" s="6"/>
      <c r="BQ25" s="6"/>
      <c r="BR25" s="6"/>
      <c r="BS25" s="6"/>
      <c r="BT25" s="29"/>
      <c r="BU25" s="4"/>
      <c r="BV25" s="6"/>
      <c r="BW25" s="6"/>
      <c r="BX25" s="6"/>
      <c r="BY25" s="6"/>
      <c r="BZ25" s="6"/>
      <c r="CA25" s="29"/>
      <c r="CB25" s="4"/>
      <c r="CC25" s="6"/>
      <c r="CD25" s="6"/>
      <c r="CE25" s="6"/>
      <c r="CF25" s="6"/>
      <c r="CG25" s="6"/>
      <c r="CH25" s="29"/>
      <c r="CI25" s="4"/>
      <c r="CJ25" s="6"/>
      <c r="CK25" s="6"/>
      <c r="CL25" s="6"/>
      <c r="CM25" s="6"/>
      <c r="CN25" s="6"/>
      <c r="CO25" s="29"/>
    </row>
    <row r="26" spans="2:93" ht="37.5" customHeight="1" x14ac:dyDescent="0.7">
      <c r="B26" s="242" t="s">
        <v>245</v>
      </c>
      <c r="C26" s="245" t="s">
        <v>246</v>
      </c>
      <c r="D26" s="245"/>
      <c r="E26" s="245"/>
      <c r="F26" s="245"/>
      <c r="G26" s="245"/>
      <c r="H26" s="245"/>
      <c r="I26" s="245"/>
      <c r="J26" s="245" t="s">
        <v>247</v>
      </c>
      <c r="K26" s="245"/>
      <c r="L26" s="245"/>
      <c r="M26" s="245"/>
      <c r="N26" s="245"/>
      <c r="O26" s="245"/>
      <c r="P26" s="245"/>
      <c r="Q26" s="245" t="s">
        <v>248</v>
      </c>
      <c r="R26" s="245"/>
      <c r="S26" s="245"/>
      <c r="T26" s="245"/>
      <c r="U26" s="245"/>
      <c r="V26" s="245"/>
      <c r="W26" s="245"/>
      <c r="X26" s="245" t="s">
        <v>249</v>
      </c>
      <c r="Y26" s="245"/>
      <c r="Z26" s="245"/>
      <c r="AA26" s="245"/>
      <c r="AB26" s="245"/>
      <c r="AC26" s="245"/>
      <c r="AD26" s="245"/>
      <c r="AE26" s="239" t="s">
        <v>250</v>
      </c>
      <c r="AF26" s="240"/>
      <c r="AG26" s="240"/>
      <c r="AH26" s="240"/>
      <c r="AI26" s="240"/>
      <c r="AJ26" s="240"/>
      <c r="AK26" s="241"/>
      <c r="AL26" s="239" t="s">
        <v>251</v>
      </c>
      <c r="AM26" s="240"/>
      <c r="AN26" s="240"/>
      <c r="AO26" s="240"/>
      <c r="AP26" s="240"/>
      <c r="AQ26" s="240"/>
      <c r="AR26" s="241"/>
      <c r="AS26" s="239" t="s">
        <v>252</v>
      </c>
      <c r="AT26" s="240"/>
      <c r="AU26" s="240"/>
      <c r="AV26" s="240"/>
      <c r="AW26" s="240"/>
      <c r="AX26" s="240"/>
      <c r="AY26" s="241"/>
      <c r="AZ26" s="239" t="s">
        <v>253</v>
      </c>
      <c r="BA26" s="240"/>
      <c r="BB26" s="240"/>
      <c r="BC26" s="240"/>
      <c r="BD26" s="240"/>
      <c r="BE26" s="240"/>
      <c r="BF26" s="241"/>
      <c r="BG26" s="239" t="s">
        <v>254</v>
      </c>
      <c r="BH26" s="240"/>
      <c r="BI26" s="240"/>
      <c r="BJ26" s="240"/>
      <c r="BK26" s="240"/>
      <c r="BL26" s="240"/>
      <c r="BM26" s="240"/>
      <c r="BN26" s="239" t="s">
        <v>255</v>
      </c>
      <c r="BO26" s="240"/>
      <c r="BP26" s="240"/>
      <c r="BQ26" s="240"/>
      <c r="BR26" s="240"/>
      <c r="BS26" s="240"/>
      <c r="BT26" s="241"/>
      <c r="BU26" s="239" t="s">
        <v>256</v>
      </c>
      <c r="BV26" s="240"/>
      <c r="BW26" s="240"/>
      <c r="BX26" s="240"/>
      <c r="BY26" s="240"/>
      <c r="BZ26" s="240"/>
      <c r="CA26" s="241"/>
      <c r="CB26" s="239" t="s">
        <v>257</v>
      </c>
      <c r="CC26" s="240"/>
      <c r="CD26" s="240"/>
      <c r="CE26" s="240"/>
      <c r="CF26" s="240"/>
      <c r="CG26" s="240"/>
      <c r="CH26" s="241"/>
      <c r="CI26" s="239" t="s">
        <v>258</v>
      </c>
      <c r="CJ26" s="240"/>
      <c r="CK26" s="240"/>
      <c r="CL26" s="240"/>
      <c r="CM26" s="240"/>
      <c r="CN26" s="240"/>
      <c r="CO26" s="241"/>
    </row>
    <row r="27" spans="2:93" ht="37.5" customHeight="1" x14ac:dyDescent="0.7">
      <c r="B27" s="242"/>
      <c r="C27" s="56" t="s">
        <v>225</v>
      </c>
      <c r="D27" s="53">
        <v>2</v>
      </c>
      <c r="E27" s="53">
        <f>D27+1</f>
        <v>3</v>
      </c>
      <c r="F27" s="53">
        <f t="shared" ref="F27:BL27" si="5">E27+1</f>
        <v>4</v>
      </c>
      <c r="G27" s="53">
        <f t="shared" si="5"/>
        <v>5</v>
      </c>
      <c r="H27" s="53">
        <f t="shared" si="5"/>
        <v>6</v>
      </c>
      <c r="I27" s="53">
        <f t="shared" si="5"/>
        <v>7</v>
      </c>
      <c r="J27" s="53">
        <f t="shared" si="5"/>
        <v>8</v>
      </c>
      <c r="K27" s="53">
        <f t="shared" si="5"/>
        <v>9</v>
      </c>
      <c r="L27" s="53">
        <f t="shared" si="5"/>
        <v>10</v>
      </c>
      <c r="M27" s="53">
        <f t="shared" si="5"/>
        <v>11</v>
      </c>
      <c r="N27" s="53">
        <f t="shared" si="5"/>
        <v>12</v>
      </c>
      <c r="O27" s="53">
        <f t="shared" si="5"/>
        <v>13</v>
      </c>
      <c r="P27" s="53">
        <f t="shared" si="5"/>
        <v>14</v>
      </c>
      <c r="Q27" s="53">
        <f t="shared" si="5"/>
        <v>15</v>
      </c>
      <c r="R27" s="53">
        <f t="shared" si="5"/>
        <v>16</v>
      </c>
      <c r="S27" s="53">
        <f t="shared" si="5"/>
        <v>17</v>
      </c>
      <c r="T27" s="53">
        <f t="shared" si="5"/>
        <v>18</v>
      </c>
      <c r="U27" s="53">
        <f t="shared" si="5"/>
        <v>19</v>
      </c>
      <c r="V27" s="53">
        <f t="shared" si="5"/>
        <v>20</v>
      </c>
      <c r="W27" s="53">
        <f t="shared" si="5"/>
        <v>21</v>
      </c>
      <c r="X27" s="53">
        <f t="shared" si="5"/>
        <v>22</v>
      </c>
      <c r="Y27" s="53">
        <f t="shared" si="5"/>
        <v>23</v>
      </c>
      <c r="Z27" s="53">
        <f t="shared" si="5"/>
        <v>24</v>
      </c>
      <c r="AA27" s="53">
        <f t="shared" si="5"/>
        <v>25</v>
      </c>
      <c r="AB27" s="53">
        <f t="shared" si="5"/>
        <v>26</v>
      </c>
      <c r="AC27" s="53">
        <f t="shared" si="5"/>
        <v>27</v>
      </c>
      <c r="AD27" s="53">
        <f t="shared" si="5"/>
        <v>28</v>
      </c>
      <c r="AE27" s="53">
        <f t="shared" si="5"/>
        <v>29</v>
      </c>
      <c r="AF27" s="53">
        <f t="shared" si="5"/>
        <v>30</v>
      </c>
      <c r="AG27" s="53">
        <f t="shared" si="5"/>
        <v>31</v>
      </c>
      <c r="AH27" s="56" t="s">
        <v>259</v>
      </c>
      <c r="AI27" s="53">
        <v>2</v>
      </c>
      <c r="AJ27" s="53">
        <f t="shared" si="5"/>
        <v>3</v>
      </c>
      <c r="AK27" s="53">
        <f t="shared" si="5"/>
        <v>4</v>
      </c>
      <c r="AL27" s="53">
        <f t="shared" si="5"/>
        <v>5</v>
      </c>
      <c r="AM27" s="55">
        <f t="shared" si="5"/>
        <v>6</v>
      </c>
      <c r="AN27" s="55">
        <f t="shared" si="5"/>
        <v>7</v>
      </c>
      <c r="AO27" s="55">
        <f t="shared" si="5"/>
        <v>8</v>
      </c>
      <c r="AP27" s="55">
        <f t="shared" si="5"/>
        <v>9</v>
      </c>
      <c r="AQ27" s="55">
        <f t="shared" si="5"/>
        <v>10</v>
      </c>
      <c r="AR27" s="55">
        <f t="shared" si="5"/>
        <v>11</v>
      </c>
      <c r="AS27" s="53">
        <f t="shared" si="5"/>
        <v>12</v>
      </c>
      <c r="AT27" s="55">
        <f t="shared" si="5"/>
        <v>13</v>
      </c>
      <c r="AU27" s="55">
        <f t="shared" si="5"/>
        <v>14</v>
      </c>
      <c r="AV27" s="55">
        <f t="shared" si="5"/>
        <v>15</v>
      </c>
      <c r="AW27" s="55">
        <f t="shared" si="5"/>
        <v>16</v>
      </c>
      <c r="AX27" s="55">
        <f t="shared" si="5"/>
        <v>17</v>
      </c>
      <c r="AY27" s="55">
        <f t="shared" si="5"/>
        <v>18</v>
      </c>
      <c r="AZ27" s="53">
        <f t="shared" si="5"/>
        <v>19</v>
      </c>
      <c r="BA27" s="55">
        <f t="shared" si="5"/>
        <v>20</v>
      </c>
      <c r="BB27" s="55">
        <f t="shared" si="5"/>
        <v>21</v>
      </c>
      <c r="BC27" s="55">
        <f t="shared" si="5"/>
        <v>22</v>
      </c>
      <c r="BD27" s="55">
        <f t="shared" si="5"/>
        <v>23</v>
      </c>
      <c r="BE27" s="55">
        <f t="shared" si="5"/>
        <v>24</v>
      </c>
      <c r="BF27" s="55">
        <f t="shared" si="5"/>
        <v>25</v>
      </c>
      <c r="BG27" s="55">
        <f t="shared" si="5"/>
        <v>26</v>
      </c>
      <c r="BH27" s="55">
        <f t="shared" si="5"/>
        <v>27</v>
      </c>
      <c r="BI27" s="55">
        <f t="shared" si="5"/>
        <v>28</v>
      </c>
      <c r="BJ27" s="55">
        <f t="shared" si="5"/>
        <v>29</v>
      </c>
      <c r="BK27" s="55">
        <f t="shared" si="5"/>
        <v>30</v>
      </c>
      <c r="BL27" s="55">
        <f t="shared" si="5"/>
        <v>31</v>
      </c>
      <c r="BM27" s="56" t="s">
        <v>260</v>
      </c>
      <c r="BN27" s="53">
        <v>2</v>
      </c>
      <c r="BO27" s="53">
        <f t="shared" ref="BO27:CO27" si="6">BN27+1</f>
        <v>3</v>
      </c>
      <c r="BP27" s="53">
        <f t="shared" si="6"/>
        <v>4</v>
      </c>
      <c r="BQ27" s="53">
        <f t="shared" si="6"/>
        <v>5</v>
      </c>
      <c r="BR27" s="53">
        <f t="shared" si="6"/>
        <v>6</v>
      </c>
      <c r="BS27" s="53">
        <f t="shared" si="6"/>
        <v>7</v>
      </c>
      <c r="BT27" s="53">
        <f t="shared" si="6"/>
        <v>8</v>
      </c>
      <c r="BU27" s="53">
        <f t="shared" si="6"/>
        <v>9</v>
      </c>
      <c r="BV27" s="53">
        <f t="shared" si="6"/>
        <v>10</v>
      </c>
      <c r="BW27" s="53">
        <f t="shared" si="6"/>
        <v>11</v>
      </c>
      <c r="BX27" s="53">
        <f t="shared" si="6"/>
        <v>12</v>
      </c>
      <c r="BY27" s="53">
        <f t="shared" si="6"/>
        <v>13</v>
      </c>
      <c r="BZ27" s="53">
        <f t="shared" si="6"/>
        <v>14</v>
      </c>
      <c r="CA27" s="53">
        <f t="shared" si="6"/>
        <v>15</v>
      </c>
      <c r="CB27" s="53">
        <f t="shared" si="6"/>
        <v>16</v>
      </c>
      <c r="CC27" s="53">
        <f t="shared" si="6"/>
        <v>17</v>
      </c>
      <c r="CD27" s="53">
        <f t="shared" si="6"/>
        <v>18</v>
      </c>
      <c r="CE27" s="53">
        <f t="shared" si="6"/>
        <v>19</v>
      </c>
      <c r="CF27" s="53">
        <f t="shared" si="6"/>
        <v>20</v>
      </c>
      <c r="CG27" s="53">
        <f t="shared" si="6"/>
        <v>21</v>
      </c>
      <c r="CH27" s="53">
        <f t="shared" si="6"/>
        <v>22</v>
      </c>
      <c r="CI27" s="53">
        <f t="shared" si="6"/>
        <v>23</v>
      </c>
      <c r="CJ27" s="53">
        <f t="shared" si="6"/>
        <v>24</v>
      </c>
      <c r="CK27" s="53">
        <f t="shared" si="6"/>
        <v>25</v>
      </c>
      <c r="CL27" s="53">
        <f t="shared" si="6"/>
        <v>26</v>
      </c>
      <c r="CM27" s="53">
        <f t="shared" si="6"/>
        <v>27</v>
      </c>
      <c r="CN27" s="53">
        <f t="shared" si="6"/>
        <v>28</v>
      </c>
      <c r="CO27" s="53">
        <f t="shared" si="6"/>
        <v>29</v>
      </c>
    </row>
    <row r="28" spans="2:93" ht="37.5" customHeight="1" x14ac:dyDescent="0.7">
      <c r="B28" s="242"/>
      <c r="C28" s="58" t="s">
        <v>83</v>
      </c>
      <c r="D28" s="59" t="s">
        <v>7</v>
      </c>
      <c r="E28" s="59" t="s">
        <v>84</v>
      </c>
      <c r="F28" s="59" t="s">
        <v>85</v>
      </c>
      <c r="G28" s="59" t="s">
        <v>86</v>
      </c>
      <c r="H28" s="59" t="s">
        <v>87</v>
      </c>
      <c r="I28" s="59" t="s">
        <v>88</v>
      </c>
      <c r="J28" s="58" t="s">
        <v>83</v>
      </c>
      <c r="K28" s="59" t="s">
        <v>7</v>
      </c>
      <c r="L28" s="59" t="s">
        <v>84</v>
      </c>
      <c r="M28" s="59" t="s">
        <v>85</v>
      </c>
      <c r="N28" s="59" t="s">
        <v>86</v>
      </c>
      <c r="O28" s="59" t="s">
        <v>87</v>
      </c>
      <c r="P28" s="59" t="s">
        <v>88</v>
      </c>
      <c r="Q28" s="58" t="s">
        <v>83</v>
      </c>
      <c r="R28" s="59" t="s">
        <v>7</v>
      </c>
      <c r="S28" s="59" t="s">
        <v>84</v>
      </c>
      <c r="T28" s="59" t="s">
        <v>85</v>
      </c>
      <c r="U28" s="59" t="s">
        <v>86</v>
      </c>
      <c r="V28" s="59" t="s">
        <v>87</v>
      </c>
      <c r="W28" s="59" t="s">
        <v>88</v>
      </c>
      <c r="X28" s="58" t="s">
        <v>83</v>
      </c>
      <c r="Y28" s="59" t="s">
        <v>7</v>
      </c>
      <c r="Z28" s="59" t="s">
        <v>84</v>
      </c>
      <c r="AA28" s="59" t="s">
        <v>85</v>
      </c>
      <c r="AB28" s="59" t="s">
        <v>86</v>
      </c>
      <c r="AC28" s="59" t="s">
        <v>87</v>
      </c>
      <c r="AD28" s="59" t="s">
        <v>88</v>
      </c>
      <c r="AE28" s="58" t="s">
        <v>83</v>
      </c>
      <c r="AF28" s="59" t="s">
        <v>7</v>
      </c>
      <c r="AG28" s="59" t="s">
        <v>84</v>
      </c>
      <c r="AH28" s="59" t="s">
        <v>85</v>
      </c>
      <c r="AI28" s="59" t="s">
        <v>86</v>
      </c>
      <c r="AJ28" s="59" t="s">
        <v>87</v>
      </c>
      <c r="AK28" s="59" t="s">
        <v>88</v>
      </c>
      <c r="AL28" s="58" t="s">
        <v>83</v>
      </c>
      <c r="AM28" s="59" t="s">
        <v>7</v>
      </c>
      <c r="AN28" s="59" t="s">
        <v>84</v>
      </c>
      <c r="AO28" s="59" t="s">
        <v>85</v>
      </c>
      <c r="AP28" s="59" t="s">
        <v>86</v>
      </c>
      <c r="AQ28" s="59" t="s">
        <v>87</v>
      </c>
      <c r="AR28" s="59" t="s">
        <v>88</v>
      </c>
      <c r="AS28" s="58" t="s">
        <v>83</v>
      </c>
      <c r="AT28" s="59" t="s">
        <v>7</v>
      </c>
      <c r="AU28" s="59" t="s">
        <v>84</v>
      </c>
      <c r="AV28" s="59" t="s">
        <v>85</v>
      </c>
      <c r="AW28" s="59" t="s">
        <v>86</v>
      </c>
      <c r="AX28" s="59" t="s">
        <v>87</v>
      </c>
      <c r="AY28" s="59" t="s">
        <v>88</v>
      </c>
      <c r="AZ28" s="58" t="s">
        <v>83</v>
      </c>
      <c r="BA28" s="59" t="s">
        <v>7</v>
      </c>
      <c r="BB28" s="59" t="s">
        <v>84</v>
      </c>
      <c r="BC28" s="59" t="s">
        <v>85</v>
      </c>
      <c r="BD28" s="59" t="s">
        <v>86</v>
      </c>
      <c r="BE28" s="59" t="s">
        <v>87</v>
      </c>
      <c r="BF28" s="59" t="s">
        <v>88</v>
      </c>
      <c r="BG28" s="58" t="s">
        <v>83</v>
      </c>
      <c r="BH28" s="59" t="s">
        <v>7</v>
      </c>
      <c r="BI28" s="59" t="s">
        <v>84</v>
      </c>
      <c r="BJ28" s="59" t="s">
        <v>85</v>
      </c>
      <c r="BK28" s="59" t="s">
        <v>86</v>
      </c>
      <c r="BL28" s="59" t="s">
        <v>87</v>
      </c>
      <c r="BM28" s="60" t="s">
        <v>88</v>
      </c>
      <c r="BN28" s="58" t="s">
        <v>83</v>
      </c>
      <c r="BO28" s="59" t="s">
        <v>7</v>
      </c>
      <c r="BP28" s="59" t="s">
        <v>84</v>
      </c>
      <c r="BQ28" s="59" t="s">
        <v>85</v>
      </c>
      <c r="BR28" s="59" t="s">
        <v>86</v>
      </c>
      <c r="BS28" s="59" t="s">
        <v>87</v>
      </c>
      <c r="BT28" s="59" t="s">
        <v>88</v>
      </c>
      <c r="BU28" s="58" t="s">
        <v>83</v>
      </c>
      <c r="BV28" s="59" t="s">
        <v>7</v>
      </c>
      <c r="BW28" s="59" t="s">
        <v>84</v>
      </c>
      <c r="BX28" s="59" t="s">
        <v>85</v>
      </c>
      <c r="BY28" s="59" t="s">
        <v>86</v>
      </c>
      <c r="BZ28" s="59" t="s">
        <v>87</v>
      </c>
      <c r="CA28" s="59" t="s">
        <v>88</v>
      </c>
      <c r="CB28" s="58" t="s">
        <v>83</v>
      </c>
      <c r="CC28" s="59" t="s">
        <v>7</v>
      </c>
      <c r="CD28" s="59" t="s">
        <v>84</v>
      </c>
      <c r="CE28" s="59" t="s">
        <v>85</v>
      </c>
      <c r="CF28" s="59" t="s">
        <v>86</v>
      </c>
      <c r="CG28" s="59" t="s">
        <v>87</v>
      </c>
      <c r="CH28" s="59" t="s">
        <v>88</v>
      </c>
      <c r="CI28" s="58" t="s">
        <v>83</v>
      </c>
      <c r="CJ28" s="59" t="s">
        <v>7</v>
      </c>
      <c r="CK28" s="59" t="s">
        <v>84</v>
      </c>
      <c r="CL28" s="59" t="s">
        <v>85</v>
      </c>
      <c r="CM28" s="59" t="s">
        <v>86</v>
      </c>
      <c r="CN28" s="59" t="s">
        <v>87</v>
      </c>
      <c r="CO28" s="59" t="s">
        <v>88</v>
      </c>
    </row>
    <row r="29" spans="2:93" ht="37.5" customHeight="1" x14ac:dyDescent="0.7">
      <c r="B29" s="244" t="s">
        <v>89</v>
      </c>
      <c r="C29" s="61" t="s">
        <v>225</v>
      </c>
      <c r="D29" s="62"/>
      <c r="E29" s="62" t="s">
        <v>106</v>
      </c>
      <c r="F29" s="62" t="s">
        <v>226</v>
      </c>
      <c r="G29" s="9"/>
      <c r="H29" s="9"/>
      <c r="I29" s="28"/>
      <c r="J29" s="61" t="s">
        <v>261</v>
      </c>
      <c r="K29" s="92"/>
      <c r="L29" s="92" t="s">
        <v>106</v>
      </c>
      <c r="M29" s="92" t="s">
        <v>262</v>
      </c>
      <c r="N29" s="7"/>
      <c r="O29" s="7"/>
      <c r="P29" s="65"/>
      <c r="Q29" s="61" t="s">
        <v>263</v>
      </c>
      <c r="R29" s="62"/>
      <c r="S29" s="62" t="s">
        <v>106</v>
      </c>
      <c r="T29" s="62" t="s">
        <v>264</v>
      </c>
      <c r="U29" s="9"/>
      <c r="V29" s="9"/>
      <c r="W29" s="65"/>
      <c r="X29" s="73" t="s">
        <v>265</v>
      </c>
      <c r="Y29" s="62"/>
      <c r="Z29" s="62" t="s">
        <v>115</v>
      </c>
      <c r="AA29" s="62" t="s">
        <v>266</v>
      </c>
      <c r="AB29" s="9"/>
      <c r="AC29" s="9"/>
      <c r="AD29" s="28"/>
      <c r="AE29" s="73" t="s">
        <v>259</v>
      </c>
      <c r="AF29" s="62"/>
      <c r="AG29" s="62" t="s">
        <v>115</v>
      </c>
      <c r="AH29" s="62" t="s">
        <v>267</v>
      </c>
      <c r="AI29" s="9"/>
      <c r="AJ29" s="9"/>
      <c r="AK29" s="28"/>
      <c r="AL29" s="73" t="s">
        <v>268</v>
      </c>
      <c r="AM29" s="62"/>
      <c r="AN29" s="62" t="s">
        <v>120</v>
      </c>
      <c r="AO29" s="48" t="s">
        <v>269</v>
      </c>
      <c r="AP29" s="9"/>
      <c r="AQ29" s="9"/>
      <c r="AR29" s="28"/>
      <c r="AS29" s="73" t="s">
        <v>270</v>
      </c>
      <c r="AT29" s="62"/>
      <c r="AU29" s="62" t="s">
        <v>180</v>
      </c>
      <c r="AV29" s="62" t="s">
        <v>271</v>
      </c>
      <c r="AW29" s="9"/>
      <c r="AX29" s="9"/>
      <c r="AY29" s="28"/>
      <c r="AZ29" s="73" t="s">
        <v>272</v>
      </c>
      <c r="BA29" s="62"/>
      <c r="BB29" s="62" t="s">
        <v>115</v>
      </c>
      <c r="BC29" s="62" t="s">
        <v>273</v>
      </c>
      <c r="BD29" s="9"/>
      <c r="BE29" s="9"/>
      <c r="BF29" s="28"/>
      <c r="BG29" s="73" t="s">
        <v>274</v>
      </c>
      <c r="BH29" s="62"/>
      <c r="BI29" s="62" t="s">
        <v>120</v>
      </c>
      <c r="BJ29" s="62" t="s">
        <v>275</v>
      </c>
      <c r="BK29" s="9"/>
      <c r="BL29" s="9"/>
      <c r="BM29" s="9"/>
      <c r="BN29" s="73" t="s">
        <v>276</v>
      </c>
      <c r="BO29" s="62"/>
      <c r="BP29" s="62" t="s">
        <v>106</v>
      </c>
      <c r="BQ29" s="62" t="s">
        <v>277</v>
      </c>
      <c r="BR29" s="9"/>
      <c r="BS29" s="9"/>
      <c r="BT29" s="28"/>
      <c r="BU29" s="73" t="s">
        <v>278</v>
      </c>
      <c r="BV29" s="62"/>
      <c r="BW29" s="62" t="s">
        <v>147</v>
      </c>
      <c r="BX29" s="62" t="s">
        <v>279</v>
      </c>
      <c r="BY29" s="9"/>
      <c r="BZ29" s="9"/>
      <c r="CA29" s="28"/>
      <c r="CB29" s="73" t="s">
        <v>280</v>
      </c>
      <c r="CC29" s="62"/>
      <c r="CD29" s="62" t="s">
        <v>120</v>
      </c>
      <c r="CE29" s="62" t="s">
        <v>281</v>
      </c>
      <c r="CF29" s="9"/>
      <c r="CG29" s="9"/>
      <c r="CH29" s="28"/>
      <c r="CI29" s="73" t="s">
        <v>282</v>
      </c>
      <c r="CJ29" s="62"/>
      <c r="CK29" s="62" t="s">
        <v>180</v>
      </c>
      <c r="CL29" s="62" t="s">
        <v>283</v>
      </c>
      <c r="CM29" s="9"/>
      <c r="CN29" s="9"/>
      <c r="CO29" s="28"/>
    </row>
    <row r="30" spans="2:93" ht="37.5" customHeight="1" x14ac:dyDescent="0.7">
      <c r="B30" s="245"/>
      <c r="C30" s="73" t="s">
        <v>284</v>
      </c>
      <c r="D30" s="62"/>
      <c r="E30" s="62" t="s">
        <v>180</v>
      </c>
      <c r="F30" s="50" t="s">
        <v>285</v>
      </c>
      <c r="G30" s="9"/>
      <c r="H30" s="9"/>
      <c r="I30" s="28"/>
      <c r="J30" s="73" t="s">
        <v>286</v>
      </c>
      <c r="K30" s="62"/>
      <c r="L30" s="62" t="s">
        <v>180</v>
      </c>
      <c r="M30" s="62" t="s">
        <v>287</v>
      </c>
      <c r="N30" s="9"/>
      <c r="O30" s="9"/>
      <c r="P30" s="28"/>
      <c r="Q30" s="73" t="s">
        <v>288</v>
      </c>
      <c r="R30" s="62"/>
      <c r="S30" s="62" t="s">
        <v>115</v>
      </c>
      <c r="T30" s="62" t="s">
        <v>289</v>
      </c>
      <c r="U30" s="9"/>
      <c r="V30" s="9"/>
      <c r="W30" s="28"/>
      <c r="X30" s="61" t="s">
        <v>290</v>
      </c>
      <c r="Y30" s="62"/>
      <c r="Z30" s="62" t="s">
        <v>115</v>
      </c>
      <c r="AA30" s="62" t="s">
        <v>291</v>
      </c>
      <c r="AB30" s="9"/>
      <c r="AC30" s="9"/>
      <c r="AD30" s="28"/>
      <c r="AE30" s="8"/>
      <c r="AF30" s="9"/>
      <c r="AG30" s="9"/>
      <c r="AH30" s="9"/>
      <c r="AI30" s="9"/>
      <c r="AJ30" s="9"/>
      <c r="AK30" s="28"/>
      <c r="AL30" s="61" t="s">
        <v>268</v>
      </c>
      <c r="AM30" s="62"/>
      <c r="AN30" s="62" t="s">
        <v>106</v>
      </c>
      <c r="AO30" s="103" t="s">
        <v>292</v>
      </c>
      <c r="AP30" s="9"/>
      <c r="AQ30" s="9"/>
      <c r="AR30" s="28"/>
      <c r="AS30" s="61" t="s">
        <v>293</v>
      </c>
      <c r="AT30" s="62"/>
      <c r="AU30" s="62" t="s">
        <v>115</v>
      </c>
      <c r="AV30" s="62" t="s">
        <v>294</v>
      </c>
      <c r="AW30" s="9"/>
      <c r="AX30" s="9"/>
      <c r="AY30" s="28"/>
      <c r="AZ30" s="8"/>
      <c r="BA30" s="9"/>
      <c r="BB30" s="9"/>
      <c r="BC30" s="9"/>
      <c r="BD30" s="9"/>
      <c r="BE30" s="9"/>
      <c r="BF30" s="28"/>
      <c r="BG30" s="8"/>
      <c r="BH30" s="9"/>
      <c r="BI30" s="9"/>
      <c r="BJ30" s="9"/>
      <c r="BK30" s="9"/>
      <c r="BL30" s="9"/>
      <c r="BM30" s="9"/>
      <c r="BN30" s="61" t="s">
        <v>295</v>
      </c>
      <c r="BO30" s="62"/>
      <c r="BP30" s="62" t="s">
        <v>120</v>
      </c>
      <c r="BQ30" s="62" t="s">
        <v>296</v>
      </c>
      <c r="BR30" s="9"/>
      <c r="BS30" s="9"/>
      <c r="BT30" s="28"/>
      <c r="BU30" s="8"/>
      <c r="BV30" s="9"/>
      <c r="BW30" s="9"/>
      <c r="BX30" s="9"/>
      <c r="BY30" s="9"/>
      <c r="BZ30" s="9"/>
      <c r="CA30" s="28"/>
      <c r="CB30" s="61" t="s">
        <v>297</v>
      </c>
      <c r="CC30" s="62"/>
      <c r="CD30" s="62" t="s">
        <v>115</v>
      </c>
      <c r="CE30" s="62" t="s">
        <v>298</v>
      </c>
      <c r="CF30" s="9"/>
      <c r="CG30" s="9"/>
      <c r="CH30" s="28"/>
      <c r="CI30" s="61" t="s">
        <v>299</v>
      </c>
      <c r="CJ30" s="62"/>
      <c r="CK30" s="62" t="s">
        <v>115</v>
      </c>
      <c r="CL30" s="62" t="s">
        <v>300</v>
      </c>
      <c r="CM30" s="9"/>
      <c r="CN30" s="9"/>
      <c r="CO30" s="28"/>
    </row>
    <row r="31" spans="2:93" ht="37.5" customHeight="1" x14ac:dyDescent="0.7">
      <c r="B31" s="245"/>
      <c r="C31" s="61" t="s">
        <v>301</v>
      </c>
      <c r="D31" s="62"/>
      <c r="E31" s="62" t="s">
        <v>115</v>
      </c>
      <c r="F31" s="71" t="s">
        <v>302</v>
      </c>
      <c r="G31" s="9"/>
      <c r="H31" s="9"/>
      <c r="I31" s="28"/>
      <c r="J31" s="61" t="s">
        <v>303</v>
      </c>
      <c r="K31" s="62"/>
      <c r="L31" s="62" t="s">
        <v>95</v>
      </c>
      <c r="M31" s="62" t="s">
        <v>304</v>
      </c>
      <c r="N31" s="9"/>
      <c r="O31" s="9"/>
      <c r="P31" s="28"/>
      <c r="Q31" s="8"/>
      <c r="R31" s="9"/>
      <c r="S31" s="9"/>
      <c r="T31" s="9"/>
      <c r="U31" s="9"/>
      <c r="V31" s="9"/>
      <c r="W31" s="28"/>
      <c r="X31" s="8"/>
      <c r="Y31" s="9"/>
      <c r="Z31" s="9"/>
      <c r="AA31" s="9"/>
      <c r="AB31" s="9"/>
      <c r="AC31" s="9"/>
      <c r="AD31" s="28"/>
      <c r="AE31" s="8"/>
      <c r="AF31" s="9"/>
      <c r="AG31" s="9"/>
      <c r="AH31" s="9"/>
      <c r="AI31" s="9"/>
      <c r="AJ31" s="9"/>
      <c r="AK31" s="28"/>
      <c r="AL31" s="61" t="s">
        <v>305</v>
      </c>
      <c r="AM31" s="62"/>
      <c r="AN31" s="62" t="s">
        <v>120</v>
      </c>
      <c r="AO31" s="70" t="s">
        <v>306</v>
      </c>
      <c r="AP31" s="9"/>
      <c r="AQ31" s="9"/>
      <c r="AR31" s="28"/>
      <c r="AS31" s="8"/>
      <c r="AT31" s="9"/>
      <c r="AU31" s="9"/>
      <c r="AV31" s="9"/>
      <c r="AW31" s="9"/>
      <c r="AX31" s="9"/>
      <c r="AY31" s="28"/>
      <c r="AZ31" s="8"/>
      <c r="BA31" s="9"/>
      <c r="BB31" s="9"/>
      <c r="BC31" s="9"/>
      <c r="BD31" s="9"/>
      <c r="BE31" s="9"/>
      <c r="BF31" s="28"/>
      <c r="BG31" s="8"/>
      <c r="BH31" s="9"/>
      <c r="BI31" s="9"/>
      <c r="BJ31" s="9"/>
      <c r="BK31" s="9"/>
      <c r="BL31" s="9"/>
      <c r="BM31" s="9"/>
      <c r="BN31" s="61" t="s">
        <v>307</v>
      </c>
      <c r="BO31" s="62"/>
      <c r="BP31" s="62" t="s">
        <v>180</v>
      </c>
      <c r="BQ31" s="72" t="s">
        <v>308</v>
      </c>
      <c r="BR31" s="9"/>
      <c r="BS31" s="9"/>
      <c r="BT31" s="28"/>
      <c r="BU31" s="8"/>
      <c r="BV31" s="9"/>
      <c r="BW31" s="9"/>
      <c r="BX31" s="9"/>
      <c r="BY31" s="9"/>
      <c r="BZ31" s="9"/>
      <c r="CA31" s="28"/>
      <c r="CB31" s="61" t="s">
        <v>309</v>
      </c>
      <c r="CC31" s="62"/>
      <c r="CD31" s="62" t="s">
        <v>95</v>
      </c>
      <c r="CE31" s="72" t="s">
        <v>310</v>
      </c>
      <c r="CF31" s="9"/>
      <c r="CG31" s="9"/>
      <c r="CH31" s="28"/>
      <c r="CI31" s="61" t="s">
        <v>311</v>
      </c>
      <c r="CJ31" s="62"/>
      <c r="CK31" s="62" t="s">
        <v>147</v>
      </c>
      <c r="CL31" s="72" t="s">
        <v>312</v>
      </c>
      <c r="CM31" s="9"/>
      <c r="CN31" s="9"/>
      <c r="CO31" s="28"/>
    </row>
    <row r="32" spans="2:93" ht="37.5" customHeight="1" x14ac:dyDescent="0.7">
      <c r="B32" s="245"/>
      <c r="C32" s="61" t="s">
        <v>313</v>
      </c>
      <c r="D32" s="62"/>
      <c r="E32" s="62" t="s">
        <v>147</v>
      </c>
      <c r="F32" s="62" t="s">
        <v>314</v>
      </c>
      <c r="G32" s="9"/>
      <c r="H32" s="9"/>
      <c r="I32" s="28"/>
      <c r="J32" s="61"/>
      <c r="K32" s="62"/>
      <c r="L32" s="62"/>
      <c r="M32" s="62"/>
      <c r="N32" s="9"/>
      <c r="O32" s="9"/>
      <c r="P32" s="28"/>
      <c r="Q32" s="8"/>
      <c r="R32" s="9"/>
      <c r="S32" s="9"/>
      <c r="T32" s="9"/>
      <c r="U32" s="9"/>
      <c r="V32" s="9"/>
      <c r="W32" s="28"/>
      <c r="X32" s="8"/>
      <c r="Y32" s="9"/>
      <c r="Z32" s="9"/>
      <c r="AA32" s="62"/>
      <c r="AB32" s="9"/>
      <c r="AC32" s="9"/>
      <c r="AD32" s="28"/>
      <c r="AE32" s="8"/>
      <c r="AF32" s="9"/>
      <c r="AG32" s="9"/>
      <c r="AH32" s="9"/>
      <c r="AI32" s="9"/>
      <c r="AJ32" s="9"/>
      <c r="AK32" s="28"/>
      <c r="AL32" s="61" t="s">
        <v>315</v>
      </c>
      <c r="AM32" s="62"/>
      <c r="AN32" s="62" t="s">
        <v>115</v>
      </c>
      <c r="AO32" s="100" t="s">
        <v>316</v>
      </c>
      <c r="AP32" s="9"/>
      <c r="AQ32" s="9"/>
      <c r="AR32" s="28"/>
      <c r="AS32" s="8"/>
      <c r="AT32" s="9"/>
      <c r="AU32" s="9"/>
      <c r="AV32" s="9"/>
      <c r="AW32" s="9"/>
      <c r="AX32" s="9"/>
      <c r="AY32" s="28"/>
      <c r="AZ32" s="8"/>
      <c r="BA32" s="9"/>
      <c r="BB32" s="9"/>
      <c r="BC32" s="9"/>
      <c r="BD32" s="9"/>
      <c r="BE32" s="9"/>
      <c r="BF32" s="28"/>
      <c r="BG32" s="8"/>
      <c r="BH32" s="9"/>
      <c r="BI32" s="9"/>
      <c r="BJ32" s="9"/>
      <c r="BK32" s="9"/>
      <c r="BL32" s="9"/>
      <c r="BM32" s="9"/>
      <c r="BN32" s="61" t="s">
        <v>317</v>
      </c>
      <c r="BO32" s="62"/>
      <c r="BP32" s="62" t="s">
        <v>95</v>
      </c>
      <c r="BQ32" s="72" t="s">
        <v>318</v>
      </c>
      <c r="BR32" s="9"/>
      <c r="BS32" s="9"/>
      <c r="BT32" s="28"/>
      <c r="BU32" s="8"/>
      <c r="BV32" s="9"/>
      <c r="BW32" s="9"/>
      <c r="BX32" s="9"/>
      <c r="BY32" s="9"/>
      <c r="BZ32" s="9"/>
      <c r="CA32" s="28"/>
      <c r="CB32" s="8"/>
      <c r="CC32" s="9"/>
      <c r="CD32" s="9"/>
      <c r="CE32" s="9"/>
      <c r="CF32" s="9"/>
      <c r="CG32" s="9"/>
      <c r="CH32" s="28"/>
      <c r="CI32" s="8"/>
      <c r="CJ32" s="9"/>
      <c r="CK32" s="9"/>
      <c r="CL32" s="9"/>
      <c r="CM32" s="9"/>
      <c r="CN32" s="9"/>
      <c r="CO32" s="28"/>
    </row>
    <row r="33" spans="2:93" ht="37.5" customHeight="1" x14ac:dyDescent="0.7">
      <c r="B33" s="245"/>
      <c r="C33" s="61" t="s">
        <v>261</v>
      </c>
      <c r="D33" s="62"/>
      <c r="E33" s="62" t="s">
        <v>95</v>
      </c>
      <c r="F33" s="62" t="s">
        <v>262</v>
      </c>
      <c r="G33" s="9"/>
      <c r="H33" s="9"/>
      <c r="I33" s="28"/>
      <c r="J33" s="8"/>
      <c r="K33" s="9"/>
      <c r="L33" s="9"/>
      <c r="M33" s="9"/>
      <c r="N33" s="9"/>
      <c r="O33" s="9"/>
      <c r="P33" s="28"/>
      <c r="Q33" s="8"/>
      <c r="R33" s="9"/>
      <c r="S33" s="9"/>
      <c r="T33" s="9"/>
      <c r="U33" s="9"/>
      <c r="V33" s="9"/>
      <c r="W33" s="28"/>
      <c r="X33" s="8"/>
      <c r="Y33" s="9"/>
      <c r="Z33" s="9"/>
      <c r="AA33" s="9"/>
      <c r="AB33" s="9"/>
      <c r="AC33" s="9"/>
      <c r="AD33" s="28"/>
      <c r="AE33" s="8"/>
      <c r="AF33" s="9"/>
      <c r="AG33" s="9"/>
      <c r="AH33" s="9"/>
      <c r="AI33" s="9"/>
      <c r="AJ33" s="9"/>
      <c r="AK33" s="28"/>
      <c r="AL33" s="61" t="s">
        <v>319</v>
      </c>
      <c r="AM33" s="62"/>
      <c r="AN33" s="62" t="s">
        <v>110</v>
      </c>
      <c r="AO33" s="98" t="s">
        <v>320</v>
      </c>
      <c r="AP33" s="9"/>
      <c r="AQ33" s="9"/>
      <c r="AR33" s="28"/>
      <c r="AS33" s="8"/>
      <c r="AT33" s="9"/>
      <c r="AU33" s="9"/>
      <c r="AV33" s="9"/>
      <c r="AW33" s="9"/>
      <c r="AX33" s="9"/>
      <c r="AY33" s="28"/>
      <c r="AZ33" s="8"/>
      <c r="BA33" s="9"/>
      <c r="BB33" s="9"/>
      <c r="BC33" s="9"/>
      <c r="BD33" s="9"/>
      <c r="BE33" s="9"/>
      <c r="BF33" s="28"/>
      <c r="BG33" s="8"/>
      <c r="BH33" s="9"/>
      <c r="BI33" s="9"/>
      <c r="BJ33" s="9"/>
      <c r="BK33" s="9"/>
      <c r="BL33" s="9"/>
      <c r="BM33" s="9"/>
      <c r="BN33" s="8"/>
      <c r="BO33" s="9"/>
      <c r="BP33" s="9"/>
      <c r="BQ33" s="9"/>
      <c r="BR33" s="9"/>
      <c r="BS33" s="9"/>
      <c r="BT33" s="28"/>
      <c r="BU33" s="8"/>
      <c r="BV33" s="9"/>
      <c r="BW33" s="9"/>
      <c r="BX33" s="9"/>
      <c r="BY33" s="9"/>
      <c r="BZ33" s="9"/>
      <c r="CA33" s="28"/>
      <c r="CB33" s="8"/>
      <c r="CC33" s="9"/>
      <c r="CD33" s="9"/>
      <c r="CE33" s="9"/>
      <c r="CF33" s="9"/>
      <c r="CG33" s="9"/>
      <c r="CH33" s="28"/>
      <c r="CI33" s="8"/>
      <c r="CJ33" s="9"/>
      <c r="CK33" s="9"/>
      <c r="CL33" s="9"/>
      <c r="CM33" s="9"/>
      <c r="CN33" s="9"/>
      <c r="CO33" s="28"/>
    </row>
    <row r="34" spans="2:93" ht="37.5" customHeight="1" x14ac:dyDescent="0.7">
      <c r="B34" s="85" t="s">
        <v>157</v>
      </c>
      <c r="C34" s="5"/>
      <c r="D34" s="7"/>
      <c r="E34" s="7"/>
      <c r="F34" s="7"/>
      <c r="G34" s="7"/>
      <c r="H34" s="7"/>
      <c r="I34" s="65"/>
      <c r="J34" s="5"/>
      <c r="K34" s="7"/>
      <c r="L34" s="7"/>
      <c r="M34" s="7"/>
      <c r="N34" s="7"/>
      <c r="O34" s="7"/>
      <c r="P34" s="65"/>
      <c r="Q34" s="5"/>
      <c r="R34" s="7"/>
      <c r="S34" s="7"/>
      <c r="T34" s="7"/>
      <c r="U34" s="7"/>
      <c r="V34" s="7"/>
      <c r="W34" s="65"/>
      <c r="X34" s="5"/>
      <c r="Y34" s="7"/>
      <c r="Z34" s="7"/>
      <c r="AA34" s="7"/>
      <c r="AB34" s="7"/>
      <c r="AC34" s="7"/>
      <c r="AD34" s="65"/>
      <c r="AE34" s="5"/>
      <c r="AF34" s="7"/>
      <c r="AG34" s="7"/>
      <c r="AH34" s="7"/>
      <c r="AI34" s="7"/>
      <c r="AJ34" s="7"/>
      <c r="AK34" s="65"/>
      <c r="AL34" s="5"/>
      <c r="AM34" s="7"/>
      <c r="AN34" s="7"/>
      <c r="AO34" s="7"/>
      <c r="AP34" s="7"/>
      <c r="AQ34" s="7"/>
      <c r="AR34" s="65"/>
      <c r="AS34" s="5"/>
      <c r="AT34" s="7"/>
      <c r="AU34" s="7"/>
      <c r="AV34" s="7"/>
      <c r="AW34" s="7"/>
      <c r="AX34" s="7"/>
      <c r="AY34" s="65"/>
      <c r="AZ34" s="5"/>
      <c r="BA34" s="7"/>
      <c r="BB34" s="7"/>
      <c r="BC34" s="7"/>
      <c r="BD34" s="7"/>
      <c r="BE34" s="7"/>
      <c r="BF34" s="65"/>
      <c r="BG34" s="5"/>
      <c r="BH34" s="7"/>
      <c r="BI34" s="7"/>
      <c r="BJ34" s="7"/>
      <c r="BK34" s="7"/>
      <c r="BL34" s="7"/>
      <c r="BM34" s="7"/>
      <c r="BN34" s="5"/>
      <c r="BO34" s="7"/>
      <c r="BP34" s="7"/>
      <c r="BQ34" s="7"/>
      <c r="BR34" s="7"/>
      <c r="BS34" s="7"/>
      <c r="BT34" s="65"/>
      <c r="BU34" s="5"/>
      <c r="BV34" s="7"/>
      <c r="BW34" s="7"/>
      <c r="BX34" s="7"/>
      <c r="BY34" s="7"/>
      <c r="BZ34" s="7"/>
      <c r="CA34" s="65"/>
      <c r="CB34" s="5"/>
      <c r="CC34" s="7"/>
      <c r="CD34" s="7"/>
      <c r="CE34" s="7"/>
      <c r="CF34" s="7"/>
      <c r="CG34" s="7"/>
      <c r="CH34" s="65"/>
      <c r="CI34" s="5"/>
      <c r="CJ34" s="7"/>
      <c r="CK34" s="7"/>
      <c r="CL34" s="7"/>
      <c r="CM34" s="7"/>
      <c r="CN34" s="7"/>
      <c r="CO34" s="65"/>
    </row>
    <row r="35" spans="2:93" ht="37.5" customHeight="1" x14ac:dyDescent="0.7">
      <c r="B35" s="86" t="s">
        <v>158</v>
      </c>
      <c r="C35" s="8"/>
      <c r="D35" s="9"/>
      <c r="E35" s="9"/>
      <c r="F35" s="9"/>
      <c r="G35" s="9"/>
      <c r="H35" s="9"/>
      <c r="I35" s="28"/>
      <c r="J35" s="8"/>
      <c r="K35" s="9"/>
      <c r="L35" s="9"/>
      <c r="M35" s="9"/>
      <c r="N35" s="9"/>
      <c r="O35" s="9"/>
      <c r="P35" s="28"/>
      <c r="Q35" s="8"/>
      <c r="R35" s="9"/>
      <c r="S35" s="9"/>
      <c r="T35" s="9"/>
      <c r="U35" s="9"/>
      <c r="V35" s="9"/>
      <c r="W35" s="28"/>
      <c r="X35" s="8"/>
      <c r="Y35" s="9"/>
      <c r="Z35" s="9"/>
      <c r="AA35" s="9"/>
      <c r="AB35" s="9"/>
      <c r="AC35" s="9"/>
      <c r="AD35" s="28"/>
      <c r="AE35" s="8"/>
      <c r="AF35" s="9"/>
      <c r="AG35" s="9"/>
      <c r="AH35" s="9"/>
      <c r="AI35" s="9"/>
      <c r="AJ35" s="9"/>
      <c r="AK35" s="28"/>
      <c r="AL35" s="8"/>
      <c r="AM35" s="9"/>
      <c r="AN35" s="9"/>
      <c r="AO35" s="9"/>
      <c r="AP35" s="9"/>
      <c r="AQ35" s="9"/>
      <c r="AR35" s="28"/>
      <c r="AS35" s="8"/>
      <c r="AT35" s="9"/>
      <c r="AU35" s="9"/>
      <c r="AV35" s="9"/>
      <c r="AW35" s="9"/>
      <c r="AX35" s="9"/>
      <c r="AY35" s="28"/>
      <c r="AZ35" s="8"/>
      <c r="BA35" s="9"/>
      <c r="BB35" s="9"/>
      <c r="BC35" s="9"/>
      <c r="BD35" s="9"/>
      <c r="BE35" s="9"/>
      <c r="BF35" s="28"/>
      <c r="BG35" s="8"/>
      <c r="BH35" s="9"/>
      <c r="BI35" s="9"/>
      <c r="BJ35" s="9"/>
      <c r="BK35" s="9"/>
      <c r="BL35" s="9"/>
      <c r="BM35" s="9"/>
      <c r="BN35" s="8"/>
      <c r="BO35" s="9"/>
      <c r="BP35" s="9"/>
      <c r="BQ35" s="9"/>
      <c r="BR35" s="9"/>
      <c r="BS35" s="9"/>
      <c r="BT35" s="28"/>
      <c r="BU35" s="8"/>
      <c r="BV35" s="9"/>
      <c r="BW35" s="9"/>
      <c r="BX35" s="9"/>
      <c r="BY35" s="9"/>
      <c r="BZ35" s="9"/>
      <c r="CA35" s="28"/>
      <c r="CB35" s="8"/>
      <c r="CC35" s="9"/>
      <c r="CD35" s="9"/>
      <c r="CE35" s="9"/>
      <c r="CF35" s="9"/>
      <c r="CG35" s="9"/>
      <c r="CH35" s="28"/>
      <c r="CI35" s="8"/>
      <c r="CJ35" s="9"/>
      <c r="CK35" s="9"/>
      <c r="CL35" s="9"/>
      <c r="CM35" s="9"/>
      <c r="CN35" s="9"/>
      <c r="CO35" s="28"/>
    </row>
    <row r="36" spans="2:93" ht="37.5" customHeight="1" x14ac:dyDescent="0.7">
      <c r="B36" s="90" t="s">
        <v>159</v>
      </c>
      <c r="C36" s="4"/>
      <c r="D36" s="6"/>
      <c r="E36" s="6"/>
      <c r="F36" s="6"/>
      <c r="G36" s="6"/>
      <c r="H36" s="6"/>
      <c r="I36" s="29"/>
      <c r="J36" s="4"/>
      <c r="K36" s="6"/>
      <c r="L36" s="6"/>
      <c r="M36" s="6"/>
      <c r="N36" s="6"/>
      <c r="O36" s="6"/>
      <c r="P36" s="29"/>
      <c r="Q36" s="4"/>
      <c r="R36" s="6"/>
      <c r="S36" s="6"/>
      <c r="T36" s="6"/>
      <c r="U36" s="6"/>
      <c r="V36" s="6"/>
      <c r="W36" s="29"/>
      <c r="X36" s="4"/>
      <c r="Y36" s="6"/>
      <c r="Z36" s="6"/>
      <c r="AA36" s="6"/>
      <c r="AB36" s="6"/>
      <c r="AC36" s="6"/>
      <c r="AD36" s="29"/>
      <c r="AE36" s="4"/>
      <c r="AF36" s="6"/>
      <c r="AG36" s="6"/>
      <c r="AH36" s="6"/>
      <c r="AI36" s="6"/>
      <c r="AJ36" s="6"/>
      <c r="AK36" s="29"/>
      <c r="AL36" s="4"/>
      <c r="AM36" s="6"/>
      <c r="AN36" s="6"/>
      <c r="AO36" s="6"/>
      <c r="AP36" s="6"/>
      <c r="AQ36" s="6"/>
      <c r="AR36" s="29"/>
      <c r="AS36" s="4"/>
      <c r="AT36" s="6"/>
      <c r="AU36" s="6"/>
      <c r="AV36" s="6"/>
      <c r="AW36" s="6"/>
      <c r="AX36" s="6"/>
      <c r="AY36" s="29"/>
      <c r="AZ36" s="4"/>
      <c r="BA36" s="6"/>
      <c r="BB36" s="6"/>
      <c r="BC36" s="6"/>
      <c r="BD36" s="6"/>
      <c r="BE36" s="6"/>
      <c r="BF36" s="29"/>
      <c r="BG36" s="4"/>
      <c r="BH36" s="6"/>
      <c r="BI36" s="6"/>
      <c r="BJ36" s="6"/>
      <c r="BK36" s="6"/>
      <c r="BL36" s="6"/>
      <c r="BM36" s="6"/>
      <c r="BN36" s="4"/>
      <c r="BO36" s="6"/>
      <c r="BP36" s="6"/>
      <c r="BQ36" s="6"/>
      <c r="BR36" s="6"/>
      <c r="BS36" s="6"/>
      <c r="BT36" s="29"/>
      <c r="BU36" s="4"/>
      <c r="BV36" s="6"/>
      <c r="BW36" s="6"/>
      <c r="BX36" s="6"/>
      <c r="BY36" s="6"/>
      <c r="BZ36" s="6"/>
      <c r="CA36" s="29"/>
      <c r="CB36" s="4"/>
      <c r="CC36" s="6"/>
      <c r="CD36" s="6"/>
      <c r="CE36" s="6"/>
      <c r="CF36" s="6"/>
      <c r="CG36" s="6"/>
      <c r="CH36" s="29"/>
      <c r="CI36" s="4"/>
      <c r="CJ36" s="6"/>
      <c r="CK36" s="6"/>
      <c r="CL36" s="6"/>
      <c r="CM36" s="6"/>
      <c r="CN36" s="6"/>
      <c r="CO36" s="29"/>
    </row>
    <row r="37" spans="2:93" ht="37.5" customHeight="1" x14ac:dyDescent="0.7">
      <c r="B37" s="242" t="s">
        <v>321</v>
      </c>
      <c r="C37" s="245" t="s">
        <v>322</v>
      </c>
      <c r="D37" s="245"/>
      <c r="E37" s="245"/>
      <c r="F37" s="245"/>
      <c r="G37" s="245"/>
      <c r="H37" s="245"/>
      <c r="I37" s="245"/>
      <c r="J37" s="245" t="s">
        <v>323</v>
      </c>
      <c r="K37" s="245"/>
      <c r="L37" s="245"/>
      <c r="M37" s="245"/>
      <c r="N37" s="245"/>
      <c r="O37" s="245"/>
      <c r="P37" s="245"/>
      <c r="Q37" s="245" t="s">
        <v>324</v>
      </c>
      <c r="R37" s="245"/>
      <c r="S37" s="245"/>
      <c r="T37" s="245"/>
      <c r="U37" s="245"/>
      <c r="V37" s="245"/>
      <c r="W37" s="245"/>
      <c r="X37" s="245" t="s">
        <v>325</v>
      </c>
      <c r="Y37" s="245"/>
      <c r="Z37" s="245"/>
      <c r="AA37" s="245"/>
      <c r="AB37" s="245"/>
      <c r="AC37" s="245"/>
      <c r="AD37" s="245"/>
      <c r="AE37" s="239" t="s">
        <v>326</v>
      </c>
      <c r="AF37" s="240"/>
      <c r="AG37" s="240"/>
      <c r="AH37" s="240"/>
      <c r="AI37" s="240"/>
      <c r="AJ37" s="240"/>
      <c r="AK37" s="241"/>
      <c r="AL37" s="239" t="s">
        <v>327</v>
      </c>
      <c r="AM37" s="240"/>
      <c r="AN37" s="240"/>
      <c r="AO37" s="240"/>
      <c r="AP37" s="240"/>
      <c r="AQ37" s="240"/>
      <c r="AR37" s="241"/>
      <c r="AS37" s="239" t="s">
        <v>328</v>
      </c>
      <c r="AT37" s="240"/>
      <c r="AU37" s="240"/>
      <c r="AV37" s="240"/>
      <c r="AW37" s="240"/>
      <c r="AX37" s="240"/>
      <c r="AY37" s="241"/>
      <c r="AZ37" s="239" t="s">
        <v>329</v>
      </c>
      <c r="BA37" s="240"/>
      <c r="BB37" s="240"/>
      <c r="BC37" s="240"/>
      <c r="BD37" s="240"/>
      <c r="BE37" s="240"/>
      <c r="BF37" s="241"/>
      <c r="BG37" s="239" t="s">
        <v>330</v>
      </c>
      <c r="BH37" s="240"/>
      <c r="BI37" s="240"/>
      <c r="BJ37" s="240"/>
      <c r="BK37" s="240"/>
      <c r="BL37" s="240"/>
      <c r="BM37" s="240"/>
      <c r="BN37" s="239" t="s">
        <v>331</v>
      </c>
      <c r="BO37" s="240"/>
      <c r="BP37" s="240"/>
      <c r="BQ37" s="240"/>
      <c r="BR37" s="240"/>
      <c r="BS37" s="240"/>
      <c r="BT37" s="241"/>
      <c r="BU37" s="239" t="s">
        <v>332</v>
      </c>
      <c r="BV37" s="240"/>
      <c r="BW37" s="240"/>
      <c r="BX37" s="240"/>
      <c r="BY37" s="240"/>
      <c r="BZ37" s="240"/>
      <c r="CA37" s="241"/>
      <c r="CB37" s="239" t="s">
        <v>333</v>
      </c>
      <c r="CC37" s="240"/>
      <c r="CD37" s="240"/>
      <c r="CE37" s="240"/>
      <c r="CF37" s="240"/>
      <c r="CG37" s="240"/>
      <c r="CH37" s="241"/>
      <c r="CI37" s="239" t="s">
        <v>334</v>
      </c>
      <c r="CJ37" s="240"/>
      <c r="CK37" s="240"/>
      <c r="CL37" s="240"/>
      <c r="CM37" s="240"/>
      <c r="CN37" s="240"/>
      <c r="CO37" s="241"/>
    </row>
    <row r="38" spans="2:93" ht="37.5" customHeight="1" x14ac:dyDescent="0.7">
      <c r="B38" s="242"/>
      <c r="C38" s="53">
        <v>30</v>
      </c>
      <c r="D38" s="104" t="s">
        <v>335</v>
      </c>
      <c r="E38" s="53">
        <v>2</v>
      </c>
      <c r="F38" s="53">
        <f t="shared" ref="F38:AH38" si="7">E38+1</f>
        <v>3</v>
      </c>
      <c r="G38" s="53">
        <f t="shared" si="7"/>
        <v>4</v>
      </c>
      <c r="H38" s="53">
        <f t="shared" si="7"/>
        <v>5</v>
      </c>
      <c r="I38" s="53">
        <f t="shared" si="7"/>
        <v>6</v>
      </c>
      <c r="J38" s="53">
        <f t="shared" si="7"/>
        <v>7</v>
      </c>
      <c r="K38" s="53">
        <f t="shared" si="7"/>
        <v>8</v>
      </c>
      <c r="L38" s="53">
        <f t="shared" si="7"/>
        <v>9</v>
      </c>
      <c r="M38" s="53">
        <f t="shared" si="7"/>
        <v>10</v>
      </c>
      <c r="N38" s="53">
        <f t="shared" si="7"/>
        <v>11</v>
      </c>
      <c r="O38" s="53">
        <f t="shared" si="7"/>
        <v>12</v>
      </c>
      <c r="P38" s="53">
        <f t="shared" si="7"/>
        <v>13</v>
      </c>
      <c r="Q38" s="53">
        <f t="shared" si="7"/>
        <v>14</v>
      </c>
      <c r="R38" s="53">
        <f t="shared" si="7"/>
        <v>15</v>
      </c>
      <c r="S38" s="53">
        <f t="shared" si="7"/>
        <v>16</v>
      </c>
      <c r="T38" s="53">
        <f t="shared" si="7"/>
        <v>17</v>
      </c>
      <c r="U38" s="53">
        <f t="shared" si="7"/>
        <v>18</v>
      </c>
      <c r="V38" s="53">
        <f t="shared" si="7"/>
        <v>19</v>
      </c>
      <c r="W38" s="53">
        <f t="shared" si="7"/>
        <v>20</v>
      </c>
      <c r="X38" s="53">
        <f t="shared" si="7"/>
        <v>21</v>
      </c>
      <c r="Y38" s="53">
        <f t="shared" si="7"/>
        <v>22</v>
      </c>
      <c r="Z38" s="53">
        <f t="shared" si="7"/>
        <v>23</v>
      </c>
      <c r="AA38" s="53">
        <f t="shared" si="7"/>
        <v>24</v>
      </c>
      <c r="AB38" s="53">
        <f t="shared" si="7"/>
        <v>25</v>
      </c>
      <c r="AC38" s="53">
        <f t="shared" si="7"/>
        <v>26</v>
      </c>
      <c r="AD38" s="53">
        <f t="shared" si="7"/>
        <v>27</v>
      </c>
      <c r="AE38" s="53">
        <f t="shared" si="7"/>
        <v>28</v>
      </c>
      <c r="AF38" s="53">
        <f t="shared" si="7"/>
        <v>29</v>
      </c>
      <c r="AG38" s="53">
        <f t="shared" si="7"/>
        <v>30</v>
      </c>
      <c r="AH38" s="53">
        <f t="shared" si="7"/>
        <v>31</v>
      </c>
      <c r="AI38" s="104" t="s">
        <v>336</v>
      </c>
      <c r="AJ38" s="53">
        <v>2</v>
      </c>
      <c r="AK38" s="53">
        <f t="shared" ref="AK38:BL38" si="8">AJ38+1</f>
        <v>3</v>
      </c>
      <c r="AL38" s="53">
        <f t="shared" si="8"/>
        <v>4</v>
      </c>
      <c r="AM38" s="55">
        <f t="shared" si="8"/>
        <v>5</v>
      </c>
      <c r="AN38" s="55">
        <f t="shared" si="8"/>
        <v>6</v>
      </c>
      <c r="AO38" s="55">
        <f t="shared" si="8"/>
        <v>7</v>
      </c>
      <c r="AP38" s="55">
        <f t="shared" si="8"/>
        <v>8</v>
      </c>
      <c r="AQ38" s="55">
        <f t="shared" si="8"/>
        <v>9</v>
      </c>
      <c r="AR38" s="55">
        <f t="shared" si="8"/>
        <v>10</v>
      </c>
      <c r="AS38" s="53">
        <f t="shared" si="8"/>
        <v>11</v>
      </c>
      <c r="AT38" s="55">
        <f t="shared" si="8"/>
        <v>12</v>
      </c>
      <c r="AU38" s="55">
        <f t="shared" si="8"/>
        <v>13</v>
      </c>
      <c r="AV38" s="55">
        <f t="shared" si="8"/>
        <v>14</v>
      </c>
      <c r="AW38" s="55">
        <f t="shared" si="8"/>
        <v>15</v>
      </c>
      <c r="AX38" s="55">
        <f t="shared" si="8"/>
        <v>16</v>
      </c>
      <c r="AY38" s="55">
        <f t="shared" si="8"/>
        <v>17</v>
      </c>
      <c r="AZ38" s="53">
        <f t="shared" si="8"/>
        <v>18</v>
      </c>
      <c r="BA38" s="55">
        <f t="shared" si="8"/>
        <v>19</v>
      </c>
      <c r="BB38" s="55">
        <f t="shared" si="8"/>
        <v>20</v>
      </c>
      <c r="BC38" s="55">
        <f t="shared" si="8"/>
        <v>21</v>
      </c>
      <c r="BD38" s="55">
        <f t="shared" si="8"/>
        <v>22</v>
      </c>
      <c r="BE38" s="55">
        <f t="shared" si="8"/>
        <v>23</v>
      </c>
      <c r="BF38" s="55">
        <f t="shared" si="8"/>
        <v>24</v>
      </c>
      <c r="BG38" s="55">
        <f t="shared" si="8"/>
        <v>25</v>
      </c>
      <c r="BH38" s="55">
        <f t="shared" si="8"/>
        <v>26</v>
      </c>
      <c r="BI38" s="55">
        <f t="shared" si="8"/>
        <v>27</v>
      </c>
      <c r="BJ38" s="55">
        <f t="shared" si="8"/>
        <v>28</v>
      </c>
      <c r="BK38" s="55">
        <f t="shared" si="8"/>
        <v>29</v>
      </c>
      <c r="BL38" s="55">
        <f t="shared" si="8"/>
        <v>30</v>
      </c>
      <c r="BM38" s="104" t="s">
        <v>337</v>
      </c>
      <c r="BN38" s="53">
        <v>2</v>
      </c>
      <c r="BO38" s="53">
        <f t="shared" ref="BO38:CO38" si="9">BN38+1</f>
        <v>3</v>
      </c>
      <c r="BP38" s="53">
        <f t="shared" si="9"/>
        <v>4</v>
      </c>
      <c r="BQ38" s="53">
        <f t="shared" si="9"/>
        <v>5</v>
      </c>
      <c r="BR38" s="53">
        <f t="shared" si="9"/>
        <v>6</v>
      </c>
      <c r="BS38" s="53">
        <f t="shared" si="9"/>
        <v>7</v>
      </c>
      <c r="BT38" s="53">
        <f t="shared" si="9"/>
        <v>8</v>
      </c>
      <c r="BU38" s="53">
        <f t="shared" si="9"/>
        <v>9</v>
      </c>
      <c r="BV38" s="53">
        <f t="shared" si="9"/>
        <v>10</v>
      </c>
      <c r="BW38" s="53">
        <f t="shared" si="9"/>
        <v>11</v>
      </c>
      <c r="BX38" s="53">
        <f t="shared" si="9"/>
        <v>12</v>
      </c>
      <c r="BY38" s="53">
        <f t="shared" si="9"/>
        <v>13</v>
      </c>
      <c r="BZ38" s="53">
        <f t="shared" si="9"/>
        <v>14</v>
      </c>
      <c r="CA38" s="53">
        <f t="shared" si="9"/>
        <v>15</v>
      </c>
      <c r="CB38" s="53">
        <f t="shared" si="9"/>
        <v>16</v>
      </c>
      <c r="CC38" s="53">
        <f t="shared" si="9"/>
        <v>17</v>
      </c>
      <c r="CD38" s="53">
        <f t="shared" si="9"/>
        <v>18</v>
      </c>
      <c r="CE38" s="53">
        <f t="shared" si="9"/>
        <v>19</v>
      </c>
      <c r="CF38" s="53">
        <f t="shared" si="9"/>
        <v>20</v>
      </c>
      <c r="CG38" s="53">
        <f t="shared" si="9"/>
        <v>21</v>
      </c>
      <c r="CH38" s="53">
        <f t="shared" si="9"/>
        <v>22</v>
      </c>
      <c r="CI38" s="53">
        <f t="shared" si="9"/>
        <v>23</v>
      </c>
      <c r="CJ38" s="53">
        <f t="shared" si="9"/>
        <v>24</v>
      </c>
      <c r="CK38" s="53">
        <f t="shared" si="9"/>
        <v>25</v>
      </c>
      <c r="CL38" s="53">
        <f t="shared" si="9"/>
        <v>26</v>
      </c>
      <c r="CM38" s="53">
        <f t="shared" si="9"/>
        <v>27</v>
      </c>
      <c r="CN38" s="53">
        <f t="shared" si="9"/>
        <v>28</v>
      </c>
      <c r="CO38" s="53">
        <f t="shared" si="9"/>
        <v>29</v>
      </c>
    </row>
    <row r="39" spans="2:93" ht="37.5" customHeight="1" x14ac:dyDescent="0.7">
      <c r="B39" s="242"/>
      <c r="C39" s="58" t="s">
        <v>83</v>
      </c>
      <c r="D39" s="59" t="s">
        <v>7</v>
      </c>
      <c r="E39" s="59" t="s">
        <v>84</v>
      </c>
      <c r="F39" s="59" t="s">
        <v>85</v>
      </c>
      <c r="G39" s="59" t="s">
        <v>86</v>
      </c>
      <c r="H39" s="59" t="s">
        <v>87</v>
      </c>
      <c r="I39" s="59" t="s">
        <v>88</v>
      </c>
      <c r="J39" s="58" t="s">
        <v>83</v>
      </c>
      <c r="K39" s="59" t="s">
        <v>7</v>
      </c>
      <c r="L39" s="59" t="s">
        <v>84</v>
      </c>
      <c r="M39" s="59" t="s">
        <v>85</v>
      </c>
      <c r="N39" s="59" t="s">
        <v>86</v>
      </c>
      <c r="O39" s="59" t="s">
        <v>87</v>
      </c>
      <c r="P39" s="59" t="s">
        <v>88</v>
      </c>
      <c r="Q39" s="58" t="s">
        <v>83</v>
      </c>
      <c r="R39" s="59" t="s">
        <v>7</v>
      </c>
      <c r="S39" s="59" t="s">
        <v>84</v>
      </c>
      <c r="T39" s="59" t="s">
        <v>85</v>
      </c>
      <c r="U39" s="59" t="s">
        <v>86</v>
      </c>
      <c r="V39" s="59" t="s">
        <v>87</v>
      </c>
      <c r="W39" s="59" t="s">
        <v>88</v>
      </c>
      <c r="X39" s="58" t="s">
        <v>83</v>
      </c>
      <c r="Y39" s="59" t="s">
        <v>7</v>
      </c>
      <c r="Z39" s="59" t="s">
        <v>84</v>
      </c>
      <c r="AA39" s="59" t="s">
        <v>85</v>
      </c>
      <c r="AB39" s="59" t="s">
        <v>86</v>
      </c>
      <c r="AC39" s="59" t="s">
        <v>87</v>
      </c>
      <c r="AD39" s="59" t="s">
        <v>88</v>
      </c>
      <c r="AE39" s="58" t="s">
        <v>83</v>
      </c>
      <c r="AF39" s="59" t="s">
        <v>7</v>
      </c>
      <c r="AG39" s="59" t="s">
        <v>84</v>
      </c>
      <c r="AH39" s="59" t="s">
        <v>85</v>
      </c>
      <c r="AI39" s="59" t="s">
        <v>86</v>
      </c>
      <c r="AJ39" s="59" t="s">
        <v>87</v>
      </c>
      <c r="AK39" s="59" t="s">
        <v>88</v>
      </c>
      <c r="AL39" s="58" t="s">
        <v>83</v>
      </c>
      <c r="AM39" s="59" t="s">
        <v>7</v>
      </c>
      <c r="AN39" s="59" t="s">
        <v>84</v>
      </c>
      <c r="AO39" s="59" t="s">
        <v>85</v>
      </c>
      <c r="AP39" s="59" t="s">
        <v>86</v>
      </c>
      <c r="AQ39" s="59" t="s">
        <v>87</v>
      </c>
      <c r="AR39" s="59" t="s">
        <v>88</v>
      </c>
      <c r="AS39" s="58" t="s">
        <v>83</v>
      </c>
      <c r="AT39" s="59" t="s">
        <v>7</v>
      </c>
      <c r="AU39" s="59" t="s">
        <v>84</v>
      </c>
      <c r="AV39" s="59" t="s">
        <v>85</v>
      </c>
      <c r="AW39" s="59" t="s">
        <v>86</v>
      </c>
      <c r="AX39" s="59" t="s">
        <v>87</v>
      </c>
      <c r="AY39" s="59" t="s">
        <v>88</v>
      </c>
      <c r="AZ39" s="58" t="s">
        <v>83</v>
      </c>
      <c r="BA39" s="59" t="s">
        <v>7</v>
      </c>
      <c r="BB39" s="59" t="s">
        <v>84</v>
      </c>
      <c r="BC39" s="59" t="s">
        <v>85</v>
      </c>
      <c r="BD39" s="59" t="s">
        <v>86</v>
      </c>
      <c r="BE39" s="59" t="s">
        <v>87</v>
      </c>
      <c r="BF39" s="59" t="s">
        <v>88</v>
      </c>
      <c r="BG39" s="58" t="s">
        <v>83</v>
      </c>
      <c r="BH39" s="59" t="s">
        <v>7</v>
      </c>
      <c r="BI39" s="59" t="s">
        <v>84</v>
      </c>
      <c r="BJ39" s="59" t="s">
        <v>85</v>
      </c>
      <c r="BK39" s="59" t="s">
        <v>86</v>
      </c>
      <c r="BL39" s="59" t="s">
        <v>87</v>
      </c>
      <c r="BM39" s="60" t="s">
        <v>88</v>
      </c>
      <c r="BN39" s="58" t="s">
        <v>83</v>
      </c>
      <c r="BO39" s="59" t="s">
        <v>7</v>
      </c>
      <c r="BP39" s="59" t="s">
        <v>84</v>
      </c>
      <c r="BQ39" s="59" t="s">
        <v>85</v>
      </c>
      <c r="BR39" s="59" t="s">
        <v>86</v>
      </c>
      <c r="BS39" s="59" t="s">
        <v>87</v>
      </c>
      <c r="BT39" s="59" t="s">
        <v>88</v>
      </c>
      <c r="BU39" s="58" t="s">
        <v>83</v>
      </c>
      <c r="BV39" s="59" t="s">
        <v>7</v>
      </c>
      <c r="BW39" s="59" t="s">
        <v>84</v>
      </c>
      <c r="BX39" s="59" t="s">
        <v>85</v>
      </c>
      <c r="BY39" s="59" t="s">
        <v>86</v>
      </c>
      <c r="BZ39" s="59" t="s">
        <v>87</v>
      </c>
      <c r="CA39" s="59" t="s">
        <v>88</v>
      </c>
      <c r="CB39" s="58" t="s">
        <v>83</v>
      </c>
      <c r="CC39" s="59" t="s">
        <v>7</v>
      </c>
      <c r="CD39" s="59" t="s">
        <v>84</v>
      </c>
      <c r="CE39" s="59" t="s">
        <v>85</v>
      </c>
      <c r="CF39" s="59" t="s">
        <v>86</v>
      </c>
      <c r="CG39" s="59" t="s">
        <v>87</v>
      </c>
      <c r="CH39" s="59" t="s">
        <v>88</v>
      </c>
      <c r="CI39" s="58" t="s">
        <v>83</v>
      </c>
      <c r="CJ39" s="59" t="s">
        <v>7</v>
      </c>
      <c r="CK39" s="59" t="s">
        <v>84</v>
      </c>
      <c r="CL39" s="59" t="s">
        <v>85</v>
      </c>
      <c r="CM39" s="59" t="s">
        <v>86</v>
      </c>
      <c r="CN39" s="59" t="s">
        <v>87</v>
      </c>
      <c r="CO39" s="59" t="s">
        <v>88</v>
      </c>
    </row>
    <row r="40" spans="2:93" ht="37.5" customHeight="1" x14ac:dyDescent="0.7">
      <c r="B40" s="244" t="s">
        <v>89</v>
      </c>
      <c r="C40" s="73" t="s">
        <v>338</v>
      </c>
      <c r="D40" s="62"/>
      <c r="E40" s="62" t="s">
        <v>120</v>
      </c>
      <c r="F40" s="62" t="s">
        <v>339</v>
      </c>
      <c r="G40" s="9"/>
      <c r="H40" s="9"/>
      <c r="I40" s="28"/>
      <c r="J40" s="73" t="s">
        <v>340</v>
      </c>
      <c r="K40" s="92"/>
      <c r="L40" s="62" t="s">
        <v>106</v>
      </c>
      <c r="M40" s="92" t="s">
        <v>341</v>
      </c>
      <c r="N40" s="7"/>
      <c r="O40" s="7"/>
      <c r="P40" s="65"/>
      <c r="Q40" s="73" t="s">
        <v>342</v>
      </c>
      <c r="R40" s="92"/>
      <c r="S40" s="62" t="s">
        <v>180</v>
      </c>
      <c r="T40" s="105" t="s">
        <v>343</v>
      </c>
      <c r="U40" s="7"/>
      <c r="V40" s="7"/>
      <c r="W40" s="65"/>
      <c r="X40" s="73" t="s">
        <v>344</v>
      </c>
      <c r="Y40" s="62"/>
      <c r="Z40" s="62" t="s">
        <v>110</v>
      </c>
      <c r="AA40" s="62" t="s">
        <v>345</v>
      </c>
      <c r="AB40" s="9"/>
      <c r="AC40" s="9"/>
      <c r="AD40" s="28"/>
      <c r="AE40" s="73" t="s">
        <v>346</v>
      </c>
      <c r="AF40" s="62"/>
      <c r="AG40" s="62" t="s">
        <v>180</v>
      </c>
      <c r="AH40" s="62" t="s">
        <v>347</v>
      </c>
      <c r="AI40" s="9"/>
      <c r="AJ40" s="9"/>
      <c r="AK40" s="28"/>
      <c r="AL40" s="73" t="s">
        <v>348</v>
      </c>
      <c r="AM40" s="62"/>
      <c r="AN40" s="62" t="s">
        <v>180</v>
      </c>
      <c r="AO40" s="62" t="s">
        <v>349</v>
      </c>
      <c r="AP40" s="9"/>
      <c r="AQ40" s="9"/>
      <c r="AR40" s="28"/>
      <c r="AS40" s="73" t="s">
        <v>350</v>
      </c>
      <c r="AT40" s="62"/>
      <c r="AU40" s="62" t="s">
        <v>115</v>
      </c>
      <c r="AV40" s="49" t="s">
        <v>351</v>
      </c>
      <c r="AW40" s="9"/>
      <c r="AX40" s="9"/>
      <c r="AY40" s="28"/>
      <c r="AZ40" s="73" t="s">
        <v>352</v>
      </c>
      <c r="BA40" s="62"/>
      <c r="BB40" s="62" t="s">
        <v>115</v>
      </c>
      <c r="BC40" s="62" t="s">
        <v>353</v>
      </c>
      <c r="BD40" s="9"/>
      <c r="BE40" s="9"/>
      <c r="BF40" s="28"/>
      <c r="BG40" s="73" t="s">
        <v>337</v>
      </c>
      <c r="BH40" s="62"/>
      <c r="BI40" s="62" t="s">
        <v>147</v>
      </c>
      <c r="BJ40" s="62" t="s">
        <v>354</v>
      </c>
      <c r="BK40" s="9"/>
      <c r="BL40" s="9"/>
      <c r="BM40" s="9"/>
      <c r="BN40" s="73" t="s">
        <v>355</v>
      </c>
      <c r="BO40" s="62"/>
      <c r="BP40" s="62" t="s">
        <v>106</v>
      </c>
      <c r="BQ40" s="62" t="s">
        <v>356</v>
      </c>
      <c r="BR40" s="9"/>
      <c r="BS40" s="9"/>
      <c r="BT40" s="28"/>
      <c r="BU40" s="73" t="s">
        <v>357</v>
      </c>
      <c r="BV40" s="62"/>
      <c r="BW40" s="62" t="s">
        <v>147</v>
      </c>
      <c r="BX40" s="50" t="s">
        <v>358</v>
      </c>
      <c r="BY40" s="9"/>
      <c r="BZ40" s="9"/>
      <c r="CA40" s="28"/>
      <c r="CB40" s="73" t="s">
        <v>359</v>
      </c>
      <c r="CC40" s="62"/>
      <c r="CD40" s="62" t="s">
        <v>147</v>
      </c>
      <c r="CE40" s="62" t="s">
        <v>360</v>
      </c>
      <c r="CF40" s="9"/>
      <c r="CG40" s="9"/>
      <c r="CH40" s="28"/>
      <c r="CI40" s="73" t="s">
        <v>361</v>
      </c>
      <c r="CJ40" s="92"/>
      <c r="CK40" s="62" t="s">
        <v>106</v>
      </c>
      <c r="CL40" s="71" t="s">
        <v>362</v>
      </c>
      <c r="CM40" s="9"/>
      <c r="CN40" s="9"/>
      <c r="CO40" s="28"/>
    </row>
    <row r="41" spans="2:93" ht="37.5" customHeight="1" x14ac:dyDescent="0.7">
      <c r="B41" s="245"/>
      <c r="C41" s="61" t="s">
        <v>363</v>
      </c>
      <c r="D41" s="62"/>
      <c r="E41" s="62" t="s">
        <v>115</v>
      </c>
      <c r="F41" s="50" t="s">
        <v>364</v>
      </c>
      <c r="G41" s="9"/>
      <c r="H41" s="9"/>
      <c r="I41" s="28"/>
      <c r="J41" s="61" t="s">
        <v>365</v>
      </c>
      <c r="K41" s="62"/>
      <c r="L41" s="62" t="s">
        <v>180</v>
      </c>
      <c r="M41" s="62" t="s">
        <v>366</v>
      </c>
      <c r="N41" s="9"/>
      <c r="O41" s="9"/>
      <c r="P41" s="28"/>
      <c r="Q41" s="61" t="s">
        <v>367</v>
      </c>
      <c r="R41" s="62"/>
      <c r="S41" s="62" t="s">
        <v>147</v>
      </c>
      <c r="T41" s="62" t="s">
        <v>368</v>
      </c>
      <c r="U41" s="9"/>
      <c r="V41" s="9"/>
      <c r="W41" s="28"/>
      <c r="X41" s="61" t="s">
        <v>369</v>
      </c>
      <c r="Y41" s="62"/>
      <c r="Z41" s="62" t="s">
        <v>147</v>
      </c>
      <c r="AA41" s="50" t="s">
        <v>370</v>
      </c>
      <c r="AB41" s="9"/>
      <c r="AC41" s="9"/>
      <c r="AD41" s="28"/>
      <c r="AE41" s="61" t="s">
        <v>336</v>
      </c>
      <c r="AF41" s="62"/>
      <c r="AG41" s="62" t="s">
        <v>115</v>
      </c>
      <c r="AH41" s="62" t="s">
        <v>371</v>
      </c>
      <c r="AI41" s="9"/>
      <c r="AJ41" s="9"/>
      <c r="AK41" s="28"/>
      <c r="AL41" s="61" t="s">
        <v>372</v>
      </c>
      <c r="AM41" s="62"/>
      <c r="AN41" s="62" t="s">
        <v>95</v>
      </c>
      <c r="AO41" s="62" t="s">
        <v>373</v>
      </c>
      <c r="AP41" s="9"/>
      <c r="AQ41" s="9"/>
      <c r="AR41" s="28"/>
      <c r="AS41" s="61" t="s">
        <v>374</v>
      </c>
      <c r="AT41" s="62"/>
      <c r="AU41" s="62" t="s">
        <v>110</v>
      </c>
      <c r="AV41" s="106" t="s">
        <v>375</v>
      </c>
      <c r="AW41" s="9"/>
      <c r="AX41" s="9"/>
      <c r="AY41" s="28"/>
      <c r="AZ41" s="61" t="s">
        <v>376</v>
      </c>
      <c r="BA41" s="62"/>
      <c r="BB41" s="62" t="s">
        <v>110</v>
      </c>
      <c r="BC41" s="62" t="s">
        <v>377</v>
      </c>
      <c r="BD41" s="9"/>
      <c r="BE41" s="9"/>
      <c r="BF41" s="28"/>
      <c r="BG41" s="8"/>
      <c r="BH41" s="9"/>
      <c r="BI41" s="9"/>
      <c r="BJ41" s="9"/>
      <c r="BK41" s="48"/>
      <c r="BL41" s="9"/>
      <c r="BM41" s="9"/>
      <c r="BN41" s="61" t="s">
        <v>378</v>
      </c>
      <c r="BO41" s="62"/>
      <c r="BP41" s="62" t="s">
        <v>110</v>
      </c>
      <c r="BQ41" s="62" t="s">
        <v>379</v>
      </c>
      <c r="BR41" s="9"/>
      <c r="BS41" s="9"/>
      <c r="BT41" s="28"/>
      <c r="BU41" s="8"/>
      <c r="BV41" s="9"/>
      <c r="BW41" s="9"/>
      <c r="BX41" s="9"/>
      <c r="BY41" s="9"/>
      <c r="BZ41" s="9"/>
      <c r="CA41" s="28"/>
      <c r="CB41" s="61" t="s">
        <v>380</v>
      </c>
      <c r="CC41" s="62"/>
      <c r="CD41" s="62" t="s">
        <v>95</v>
      </c>
      <c r="CE41" s="62" t="s">
        <v>381</v>
      </c>
      <c r="CF41" s="9"/>
      <c r="CG41" s="9"/>
      <c r="CH41" s="28"/>
      <c r="CI41" s="61" t="s">
        <v>382</v>
      </c>
      <c r="CJ41" s="62"/>
      <c r="CK41" s="62" t="s">
        <v>120</v>
      </c>
      <c r="CL41" s="62" t="s">
        <v>383</v>
      </c>
      <c r="CM41" s="9"/>
      <c r="CN41" s="9"/>
      <c r="CO41" s="28"/>
    </row>
    <row r="42" spans="2:93" ht="37.5" customHeight="1" x14ac:dyDescent="0.7">
      <c r="B42" s="245"/>
      <c r="C42" s="8"/>
      <c r="D42" s="9"/>
      <c r="E42" s="9"/>
      <c r="F42" s="9"/>
      <c r="G42" s="9"/>
      <c r="H42" s="9"/>
      <c r="I42" s="28"/>
      <c r="J42" s="8"/>
      <c r="K42" s="9"/>
      <c r="L42" s="9"/>
      <c r="M42" s="9"/>
      <c r="N42" s="9"/>
      <c r="O42" s="9"/>
      <c r="P42" s="28"/>
      <c r="Q42" s="8"/>
      <c r="R42" s="9"/>
      <c r="S42" s="9"/>
      <c r="T42" s="9"/>
      <c r="U42" s="9"/>
      <c r="V42" s="9"/>
      <c r="W42" s="28"/>
      <c r="X42" s="107" t="s">
        <v>384</v>
      </c>
      <c r="Y42" s="9"/>
      <c r="Z42" s="71" t="s">
        <v>385</v>
      </c>
      <c r="AA42" s="9"/>
      <c r="AB42" s="9"/>
      <c r="AC42" s="9"/>
      <c r="AD42" s="28"/>
      <c r="AE42" s="61" t="s">
        <v>386</v>
      </c>
      <c r="AF42" s="62"/>
      <c r="AG42" s="62" t="s">
        <v>147</v>
      </c>
      <c r="AH42" s="62" t="s">
        <v>387</v>
      </c>
      <c r="AI42" s="9"/>
      <c r="AJ42" s="9"/>
      <c r="AK42" s="28"/>
      <c r="AL42" s="8"/>
      <c r="AM42" s="9"/>
      <c r="AN42" s="9"/>
      <c r="AO42" s="9"/>
      <c r="AP42" s="9"/>
      <c r="AQ42" s="9"/>
      <c r="AR42" s="28"/>
      <c r="AS42" s="61" t="s">
        <v>374</v>
      </c>
      <c r="AT42" s="62"/>
      <c r="AU42" s="62" t="s">
        <v>110</v>
      </c>
      <c r="AV42" s="70" t="s">
        <v>388</v>
      </c>
      <c r="AW42" s="9"/>
      <c r="AX42" s="9"/>
      <c r="AY42" s="28"/>
      <c r="AZ42" s="8"/>
      <c r="BA42" s="9"/>
      <c r="BB42" s="9"/>
      <c r="BC42" s="9"/>
      <c r="BD42" s="9"/>
      <c r="BE42" s="9"/>
      <c r="BF42" s="28"/>
      <c r="BG42" s="8"/>
      <c r="BH42" s="9"/>
      <c r="BI42" s="9"/>
      <c r="BJ42" s="9"/>
      <c r="BK42" s="9"/>
      <c r="BL42" s="9"/>
      <c r="BM42" s="9"/>
      <c r="BN42" s="61" t="s">
        <v>389</v>
      </c>
      <c r="BO42" s="62"/>
      <c r="BP42" s="62" t="s">
        <v>147</v>
      </c>
      <c r="BQ42" s="72" t="s">
        <v>390</v>
      </c>
      <c r="BR42" s="9"/>
      <c r="BS42" s="9"/>
      <c r="BT42" s="28"/>
      <c r="BU42" s="8"/>
      <c r="BV42" s="9"/>
      <c r="BW42" s="9"/>
      <c r="BX42" s="9"/>
      <c r="BY42" s="9"/>
      <c r="BZ42" s="9"/>
      <c r="CA42" s="28"/>
      <c r="CB42" s="8"/>
      <c r="CC42" s="9"/>
      <c r="CD42" s="9"/>
      <c r="CE42" s="9"/>
      <c r="CF42" s="9"/>
      <c r="CG42" s="9"/>
      <c r="CH42" s="28"/>
      <c r="CI42" s="61" t="s">
        <v>391</v>
      </c>
      <c r="CJ42" s="62"/>
      <c r="CK42" s="62" t="s">
        <v>110</v>
      </c>
      <c r="CL42" s="72" t="s">
        <v>392</v>
      </c>
      <c r="CM42" s="9"/>
      <c r="CN42" s="9"/>
      <c r="CO42" s="28"/>
    </row>
    <row r="43" spans="2:93" ht="37.5" customHeight="1" x14ac:dyDescent="0.7">
      <c r="B43" s="245"/>
      <c r="C43" s="8"/>
      <c r="D43" s="9"/>
      <c r="E43" s="9"/>
      <c r="F43" s="9"/>
      <c r="G43" s="9"/>
      <c r="H43" s="9"/>
      <c r="I43" s="28"/>
      <c r="J43" s="8"/>
      <c r="K43" s="9"/>
      <c r="L43" s="9"/>
      <c r="M43" s="9"/>
      <c r="N43" s="9"/>
      <c r="O43" s="9"/>
      <c r="P43" s="28"/>
      <c r="Q43" s="8"/>
      <c r="R43" s="9"/>
      <c r="S43" s="9"/>
      <c r="T43" s="9"/>
      <c r="U43" s="9"/>
      <c r="V43" s="9"/>
      <c r="W43" s="28"/>
      <c r="X43" s="8"/>
      <c r="Y43" s="9"/>
      <c r="Z43" s="9"/>
      <c r="AA43" s="9"/>
      <c r="AB43" s="9"/>
      <c r="AC43" s="9"/>
      <c r="AD43" s="28"/>
      <c r="AE43" s="61" t="s">
        <v>386</v>
      </c>
      <c r="AF43" s="62"/>
      <c r="AG43" s="62" t="s">
        <v>147</v>
      </c>
      <c r="AH43" s="99" t="s">
        <v>393</v>
      </c>
      <c r="AI43" s="9"/>
      <c r="AJ43" s="9"/>
      <c r="AK43" s="28"/>
      <c r="AL43" s="8"/>
      <c r="AM43" s="9"/>
      <c r="AN43" s="9"/>
      <c r="AO43" s="9"/>
      <c r="AP43" s="9"/>
      <c r="AQ43" s="9"/>
      <c r="AR43" s="28"/>
      <c r="AS43" s="61" t="s">
        <v>394</v>
      </c>
      <c r="AT43" s="62"/>
      <c r="AU43" s="62" t="s">
        <v>95</v>
      </c>
      <c r="AV43" s="62" t="s">
        <v>395</v>
      </c>
      <c r="AW43" s="9"/>
      <c r="AX43" s="9"/>
      <c r="AY43" s="28"/>
      <c r="AZ43" s="8"/>
      <c r="BA43" s="9"/>
      <c r="BB43" s="9"/>
      <c r="BC43" s="9"/>
      <c r="BD43" s="9"/>
      <c r="BE43" s="9"/>
      <c r="BF43" s="28"/>
      <c r="BG43" s="8"/>
      <c r="BH43" s="9"/>
      <c r="BI43" s="9"/>
      <c r="BJ43" s="9"/>
      <c r="BK43" s="9"/>
      <c r="BL43" s="9"/>
      <c r="BM43" s="9"/>
      <c r="BN43" s="8"/>
      <c r="BO43" s="9"/>
      <c r="BP43" s="9"/>
      <c r="BQ43" s="9"/>
      <c r="BR43" s="9"/>
      <c r="BS43" s="9"/>
      <c r="BT43" s="28"/>
      <c r="BU43" s="8"/>
      <c r="BV43" s="9"/>
      <c r="BW43" s="9"/>
      <c r="BX43" s="9"/>
      <c r="BY43" s="9"/>
      <c r="BZ43" s="9"/>
      <c r="CA43" s="28"/>
      <c r="CB43" s="8"/>
      <c r="CC43" s="9"/>
      <c r="CD43" s="9"/>
      <c r="CE43" s="9"/>
      <c r="CF43" s="9"/>
      <c r="CG43" s="9"/>
      <c r="CH43" s="28"/>
      <c r="CI43" s="8"/>
      <c r="CJ43" s="9"/>
      <c r="CK43" s="9"/>
      <c r="CL43" s="9"/>
      <c r="CM43" s="9"/>
      <c r="CN43" s="9"/>
      <c r="CO43" s="28"/>
    </row>
    <row r="44" spans="2:93" ht="37.5" customHeight="1" x14ac:dyDescent="0.7">
      <c r="B44" s="245"/>
      <c r="C44" s="8"/>
      <c r="D44" s="9"/>
      <c r="E44" s="9"/>
      <c r="F44" s="9"/>
      <c r="G44" s="9"/>
      <c r="H44" s="9"/>
      <c r="I44" s="28"/>
      <c r="J44" s="8"/>
      <c r="K44" s="9"/>
      <c r="L44" s="9"/>
      <c r="M44" s="9"/>
      <c r="N44" s="9"/>
      <c r="O44" s="9"/>
      <c r="P44" s="28"/>
      <c r="Q44" s="8"/>
      <c r="R44" s="9"/>
      <c r="S44" s="9"/>
      <c r="T44" s="9"/>
      <c r="U44" s="9"/>
      <c r="V44" s="9"/>
      <c r="W44" s="28"/>
      <c r="X44" s="8"/>
      <c r="Y44" s="9"/>
      <c r="Z44" s="9"/>
      <c r="AA44" s="9"/>
      <c r="AB44" s="9"/>
      <c r="AC44" s="9"/>
      <c r="AD44" s="28"/>
      <c r="AE44" s="8"/>
      <c r="AF44" s="9"/>
      <c r="AG44" s="9"/>
      <c r="AH44" s="9"/>
      <c r="AI44" s="9"/>
      <c r="AJ44" s="9"/>
      <c r="AK44" s="28"/>
      <c r="AL44" s="8"/>
      <c r="AM44" s="9"/>
      <c r="AN44" s="9"/>
      <c r="AO44" s="9"/>
      <c r="AP44" s="9"/>
      <c r="AQ44" s="9"/>
      <c r="AR44" s="28"/>
      <c r="AS44" s="8"/>
      <c r="AT44" s="9"/>
      <c r="AU44" s="9"/>
      <c r="AV44" s="9"/>
      <c r="AW44" s="9"/>
      <c r="AX44" s="9"/>
      <c r="AY44" s="28"/>
      <c r="AZ44" s="8"/>
      <c r="BA44" s="9"/>
      <c r="BB44" s="9"/>
      <c r="BC44" s="9"/>
      <c r="BD44" s="9"/>
      <c r="BE44" s="9"/>
      <c r="BF44" s="28"/>
      <c r="BG44" s="8"/>
      <c r="BH44" s="9"/>
      <c r="BI44" s="9"/>
      <c r="BJ44" s="9"/>
      <c r="BK44" s="9"/>
      <c r="BL44" s="9"/>
      <c r="BM44" s="9"/>
      <c r="BN44" s="8"/>
      <c r="BO44" s="9"/>
      <c r="BP44" s="9"/>
      <c r="BQ44" s="9"/>
      <c r="BR44" s="9"/>
      <c r="BS44" s="9"/>
      <c r="BT44" s="28"/>
      <c r="BU44" s="8"/>
      <c r="BV44" s="9"/>
      <c r="BW44" s="9"/>
      <c r="BX44" s="9"/>
      <c r="BY44" s="9"/>
      <c r="BZ44" s="9"/>
      <c r="CA44" s="28"/>
      <c r="CB44" s="8"/>
      <c r="CC44" s="9"/>
      <c r="CD44" s="9"/>
      <c r="CE44" s="9"/>
      <c r="CF44" s="9"/>
      <c r="CG44" s="9"/>
      <c r="CH44" s="28"/>
      <c r="CI44" s="8"/>
      <c r="CJ44" s="9"/>
      <c r="CK44" s="9"/>
      <c r="CL44" s="9"/>
      <c r="CM44" s="9"/>
      <c r="CN44" s="9"/>
      <c r="CO44" s="28"/>
    </row>
    <row r="45" spans="2:93" ht="37.5" customHeight="1" x14ac:dyDescent="0.7">
      <c r="B45" s="85" t="s">
        <v>157</v>
      </c>
      <c r="C45" s="5"/>
      <c r="D45" s="7"/>
      <c r="E45" s="7"/>
      <c r="F45" s="7"/>
      <c r="G45" s="7"/>
      <c r="H45" s="7"/>
      <c r="I45" s="65"/>
      <c r="J45" s="5"/>
      <c r="K45" s="7"/>
      <c r="L45" s="7"/>
      <c r="M45" s="7"/>
      <c r="N45" s="7"/>
      <c r="O45" s="7"/>
      <c r="P45" s="65"/>
      <c r="Q45" s="5"/>
      <c r="R45" s="7"/>
      <c r="S45" s="7"/>
      <c r="T45" s="7"/>
      <c r="U45" s="7"/>
      <c r="V45" s="7"/>
      <c r="W45" s="65"/>
      <c r="X45" s="5"/>
      <c r="Y45" s="7"/>
      <c r="Z45" s="7"/>
      <c r="AA45" s="7"/>
      <c r="AB45" s="7"/>
      <c r="AC45" s="7"/>
      <c r="AD45" s="65"/>
      <c r="AE45" s="5"/>
      <c r="AF45" s="7"/>
      <c r="AG45" s="7"/>
      <c r="AH45" s="7"/>
      <c r="AI45" s="7"/>
      <c r="AJ45" s="7"/>
      <c r="AK45" s="65"/>
      <c r="AL45" s="5"/>
      <c r="AM45" s="7"/>
      <c r="AN45" s="7"/>
      <c r="AO45" s="7"/>
      <c r="AP45" s="7"/>
      <c r="AQ45" s="7"/>
      <c r="AR45" s="65"/>
      <c r="AS45" s="5"/>
      <c r="AT45" s="7"/>
      <c r="AU45" s="7"/>
      <c r="AV45" s="7"/>
      <c r="AW45" s="7"/>
      <c r="AX45" s="7"/>
      <c r="AY45" s="65"/>
      <c r="AZ45" s="5"/>
      <c r="BA45" s="7"/>
      <c r="BB45" s="7"/>
      <c r="BC45" s="7"/>
      <c r="BD45" s="7"/>
      <c r="BE45" s="7"/>
      <c r="BF45" s="65"/>
      <c r="BG45" s="5"/>
      <c r="BH45" s="7"/>
      <c r="BI45" s="7"/>
      <c r="BJ45" s="7"/>
      <c r="BK45" s="7"/>
      <c r="BL45" s="7"/>
      <c r="BM45" s="7"/>
      <c r="BN45" s="5"/>
      <c r="BO45" s="7"/>
      <c r="BP45" s="7"/>
      <c r="BQ45" s="7"/>
      <c r="BR45" s="7"/>
      <c r="BS45" s="7"/>
      <c r="BT45" s="65"/>
      <c r="BU45" s="5"/>
      <c r="BV45" s="7"/>
      <c r="BW45" s="7"/>
      <c r="BX45" s="7"/>
      <c r="BY45" s="7"/>
      <c r="BZ45" s="7"/>
      <c r="CA45" s="65"/>
      <c r="CB45" s="5"/>
      <c r="CC45" s="7"/>
      <c r="CD45" s="7"/>
      <c r="CE45" s="7"/>
      <c r="CF45" s="7"/>
      <c r="CG45" s="7"/>
      <c r="CH45" s="65"/>
      <c r="CI45" s="5"/>
      <c r="CJ45" s="7"/>
      <c r="CK45" s="7"/>
      <c r="CL45" s="7"/>
      <c r="CM45" s="7"/>
      <c r="CN45" s="7"/>
      <c r="CO45" s="65"/>
    </row>
    <row r="46" spans="2:93" ht="37.5" customHeight="1" x14ac:dyDescent="0.7">
      <c r="B46" s="86" t="s">
        <v>158</v>
      </c>
      <c r="C46" s="8"/>
      <c r="D46" s="9"/>
      <c r="E46" s="9"/>
      <c r="F46" s="9"/>
      <c r="G46" s="9"/>
      <c r="H46" s="9"/>
      <c r="I46" s="28"/>
      <c r="J46" s="8"/>
      <c r="K46" s="9"/>
      <c r="L46" s="9"/>
      <c r="M46" s="9"/>
      <c r="N46" s="9"/>
      <c r="O46" s="9"/>
      <c r="P46" s="28"/>
      <c r="Q46" s="8"/>
      <c r="R46" s="9"/>
      <c r="S46" s="9"/>
      <c r="T46" s="9"/>
      <c r="U46" s="9"/>
      <c r="V46" s="9"/>
      <c r="W46" s="28"/>
      <c r="X46" s="8"/>
      <c r="Y46" s="9"/>
      <c r="Z46" s="9"/>
      <c r="AA46" s="9"/>
      <c r="AB46" s="9"/>
      <c r="AC46" s="9"/>
      <c r="AD46" s="28"/>
      <c r="AE46" s="8"/>
      <c r="AF46" s="9"/>
      <c r="AG46" s="9"/>
      <c r="AH46" s="9"/>
      <c r="AI46" s="9"/>
      <c r="AJ46" s="9"/>
      <c r="AK46" s="28"/>
      <c r="AL46" s="8"/>
      <c r="AM46" s="9"/>
      <c r="AN46" s="9"/>
      <c r="AO46" s="9"/>
      <c r="AP46" s="9"/>
      <c r="AQ46" s="9"/>
      <c r="AR46" s="28"/>
      <c r="AS46" s="8"/>
      <c r="AT46" s="9"/>
      <c r="AU46" s="9"/>
      <c r="AV46" s="9"/>
      <c r="AW46" s="9"/>
      <c r="AX46" s="9"/>
      <c r="AY46" s="28"/>
      <c r="AZ46" s="8"/>
      <c r="BA46" s="9"/>
      <c r="BB46" s="9"/>
      <c r="BC46" s="9"/>
      <c r="BD46" s="9"/>
      <c r="BE46" s="9"/>
      <c r="BF46" s="28"/>
      <c r="BG46" s="8"/>
      <c r="BH46" s="9"/>
      <c r="BI46" s="9"/>
      <c r="BJ46" s="9"/>
      <c r="BK46" s="9"/>
      <c r="BL46" s="9"/>
      <c r="BM46" s="9"/>
      <c r="BN46" s="8"/>
      <c r="BO46" s="9"/>
      <c r="BP46" s="9"/>
      <c r="BQ46" s="9"/>
      <c r="BR46" s="9"/>
      <c r="BS46" s="9"/>
      <c r="BT46" s="28"/>
      <c r="BU46" s="8"/>
      <c r="BV46" s="9"/>
      <c r="BW46" s="9"/>
      <c r="BX46" s="9"/>
      <c r="BY46" s="9"/>
      <c r="BZ46" s="9"/>
      <c r="CA46" s="28"/>
      <c r="CB46" s="8"/>
      <c r="CC46" s="9"/>
      <c r="CD46" s="9"/>
      <c r="CE46" s="9"/>
      <c r="CF46" s="9"/>
      <c r="CG46" s="9"/>
      <c r="CH46" s="28"/>
      <c r="CI46" s="8"/>
      <c r="CJ46" s="9"/>
      <c r="CK46" s="9"/>
      <c r="CL46" s="9"/>
      <c r="CM46" s="9"/>
      <c r="CN46" s="9"/>
      <c r="CO46" s="28"/>
    </row>
    <row r="47" spans="2:93" ht="37.5" customHeight="1" x14ac:dyDescent="0.7">
      <c r="B47" s="90" t="s">
        <v>159</v>
      </c>
      <c r="C47" s="4"/>
      <c r="D47" s="6"/>
      <c r="E47" s="6"/>
      <c r="F47" s="6"/>
      <c r="G47" s="6"/>
      <c r="H47" s="6"/>
      <c r="I47" s="29"/>
      <c r="J47" s="4"/>
      <c r="K47" s="6"/>
      <c r="L47" s="6"/>
      <c r="M47" s="6"/>
      <c r="N47" s="6"/>
      <c r="O47" s="6"/>
      <c r="P47" s="29"/>
      <c r="Q47" s="4"/>
      <c r="R47" s="6"/>
      <c r="S47" s="6"/>
      <c r="T47" s="6"/>
      <c r="U47" s="6"/>
      <c r="V47" s="6"/>
      <c r="W47" s="29"/>
      <c r="X47" s="4"/>
      <c r="Y47" s="6"/>
      <c r="Z47" s="6"/>
      <c r="AA47" s="6"/>
      <c r="AB47" s="6"/>
      <c r="AC47" s="6"/>
      <c r="AD47" s="29"/>
      <c r="AE47" s="4"/>
      <c r="AF47" s="6"/>
      <c r="AG47" s="6"/>
      <c r="AH47" s="6"/>
      <c r="AI47" s="6"/>
      <c r="AJ47" s="6"/>
      <c r="AK47" s="29"/>
      <c r="AL47" s="4"/>
      <c r="AM47" s="6"/>
      <c r="AN47" s="6"/>
      <c r="AO47" s="6"/>
      <c r="AP47" s="6"/>
      <c r="AQ47" s="6"/>
      <c r="AR47" s="29"/>
      <c r="AS47" s="4"/>
      <c r="AT47" s="6"/>
      <c r="AU47" s="6"/>
      <c r="AV47" s="6"/>
      <c r="AW47" s="6"/>
      <c r="AX47" s="6"/>
      <c r="AY47" s="29"/>
      <c r="AZ47" s="4"/>
      <c r="BA47" s="6"/>
      <c r="BB47" s="6"/>
      <c r="BC47" s="6"/>
      <c r="BD47" s="6"/>
      <c r="BE47" s="6"/>
      <c r="BF47" s="29"/>
      <c r="BG47" s="4"/>
      <c r="BH47" s="6"/>
      <c r="BI47" s="6"/>
      <c r="BJ47" s="6"/>
      <c r="BK47" s="6"/>
      <c r="BL47" s="6"/>
      <c r="BM47" s="6"/>
      <c r="BN47" s="4"/>
      <c r="BO47" s="6"/>
      <c r="BP47" s="6"/>
      <c r="BQ47" s="6"/>
      <c r="BR47" s="6"/>
      <c r="BS47" s="6"/>
      <c r="BT47" s="29"/>
      <c r="BU47" s="4"/>
      <c r="BV47" s="6"/>
      <c r="BW47" s="6"/>
      <c r="BX47" s="6"/>
      <c r="BY47" s="6"/>
      <c r="BZ47" s="6"/>
      <c r="CA47" s="29"/>
      <c r="CB47" s="4"/>
      <c r="CC47" s="6"/>
      <c r="CD47" s="6"/>
      <c r="CE47" s="6"/>
      <c r="CF47" s="6"/>
      <c r="CG47" s="6"/>
      <c r="CH47" s="29"/>
      <c r="CI47" s="4"/>
      <c r="CJ47" s="6"/>
      <c r="CK47" s="6"/>
      <c r="CL47" s="6"/>
      <c r="CM47" s="6"/>
      <c r="CN47" s="6"/>
      <c r="CO47" s="29"/>
    </row>
  </sheetData>
  <mergeCells count="60">
    <mergeCell ref="BU37:CA37"/>
    <mergeCell ref="CB37:CH37"/>
    <mergeCell ref="CI37:CO37"/>
    <mergeCell ref="B40:B44"/>
    <mergeCell ref="AE37:AK37"/>
    <mergeCell ref="AL37:AR37"/>
    <mergeCell ref="AS37:AY37"/>
    <mergeCell ref="AZ37:BF37"/>
    <mergeCell ref="BG37:BM37"/>
    <mergeCell ref="BN37:BT37"/>
    <mergeCell ref="X37:AD37"/>
    <mergeCell ref="B29:B33"/>
    <mergeCell ref="B37:B39"/>
    <mergeCell ref="C37:I37"/>
    <mergeCell ref="J37:P37"/>
    <mergeCell ref="Q37:W37"/>
    <mergeCell ref="AZ26:BF26"/>
    <mergeCell ref="BG26:BM26"/>
    <mergeCell ref="BN26:BT26"/>
    <mergeCell ref="BU26:CA26"/>
    <mergeCell ref="CB26:CH26"/>
    <mergeCell ref="CI26:CO26"/>
    <mergeCell ref="CI15:CO15"/>
    <mergeCell ref="B18:B22"/>
    <mergeCell ref="B26:B28"/>
    <mergeCell ref="C26:I26"/>
    <mergeCell ref="J26:P26"/>
    <mergeCell ref="Q26:W26"/>
    <mergeCell ref="X26:AD26"/>
    <mergeCell ref="AE26:AK26"/>
    <mergeCell ref="AL26:AR26"/>
    <mergeCell ref="AS26:AY26"/>
    <mergeCell ref="AS15:AY15"/>
    <mergeCell ref="AZ15:BF15"/>
    <mergeCell ref="BG15:BM15"/>
    <mergeCell ref="BN15:BT15"/>
    <mergeCell ref="BU15:CA15"/>
    <mergeCell ref="CB15:CH15"/>
    <mergeCell ref="CB4:CH4"/>
    <mergeCell ref="CI4:CO4"/>
    <mergeCell ref="B7:B11"/>
    <mergeCell ref="B15:B17"/>
    <mergeCell ref="C15:I15"/>
    <mergeCell ref="J15:P15"/>
    <mergeCell ref="Q15:W15"/>
    <mergeCell ref="X15:AD15"/>
    <mergeCell ref="AE15:AK15"/>
    <mergeCell ref="AL15:AR15"/>
    <mergeCell ref="AL4:AR4"/>
    <mergeCell ref="AS4:AY4"/>
    <mergeCell ref="AZ4:BF4"/>
    <mergeCell ref="BG4:BM4"/>
    <mergeCell ref="BN4:BT4"/>
    <mergeCell ref="BU4:CA4"/>
    <mergeCell ref="B4:B6"/>
    <mergeCell ref="C4:I4"/>
    <mergeCell ref="J4:P4"/>
    <mergeCell ref="Q4:W4"/>
    <mergeCell ref="X4:AD4"/>
    <mergeCell ref="AE4:AK4"/>
  </mergeCells>
  <phoneticPr fontId="1"/>
  <pageMargins left="0.7" right="0.7" top="0.75" bottom="0.75" header="0.3" footer="0.3"/>
  <pageSetup paperSize="8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46D97-C364-4806-BD97-2B2DD045B0D1}">
  <sheetPr>
    <pageSetUpPr fitToPage="1"/>
  </sheetPr>
  <dimension ref="B3:AL37"/>
  <sheetViews>
    <sheetView tabSelected="1" workbookViewId="0">
      <selection activeCell="B35" sqref="B35:C36"/>
    </sheetView>
  </sheetViews>
  <sheetFormatPr defaultRowHeight="17.649999999999999" x14ac:dyDescent="0.7"/>
  <cols>
    <col min="2" max="2" width="10.5625" customWidth="1"/>
    <col min="3" max="3" width="12.75" customWidth="1"/>
    <col min="4" max="4" width="7.6875" customWidth="1"/>
    <col min="5" max="38" width="10.125" customWidth="1"/>
  </cols>
  <sheetData>
    <row r="3" spans="2:38" x14ac:dyDescent="0.7">
      <c r="C3" s="10" t="s">
        <v>397</v>
      </c>
      <c r="D3" s="10" t="s">
        <v>405</v>
      </c>
    </row>
    <row r="4" spans="2:38" ht="23.25" customHeight="1" thickBot="1" x14ac:dyDescent="0.75">
      <c r="AK4" t="s">
        <v>403</v>
      </c>
    </row>
    <row r="5" spans="2:38" ht="29.75" customHeight="1" thickTop="1" x14ac:dyDescent="0.7">
      <c r="B5" s="256" t="s">
        <v>398</v>
      </c>
      <c r="C5" s="246" t="s">
        <v>83</v>
      </c>
      <c r="D5" s="247"/>
      <c r="E5" s="108">
        <v>1</v>
      </c>
      <c r="F5" s="108">
        <f>E5+1</f>
        <v>2</v>
      </c>
      <c r="G5" s="108">
        <f t="shared" ref="G5:AI5" si="0">F5+1</f>
        <v>3</v>
      </c>
      <c r="H5" s="108">
        <f t="shared" si="0"/>
        <v>4</v>
      </c>
      <c r="I5" s="108">
        <f t="shared" si="0"/>
        <v>5</v>
      </c>
      <c r="J5" s="108">
        <f t="shared" si="0"/>
        <v>6</v>
      </c>
      <c r="K5" s="108">
        <f t="shared" si="0"/>
        <v>7</v>
      </c>
      <c r="L5" s="108">
        <f t="shared" si="0"/>
        <v>8</v>
      </c>
      <c r="M5" s="108">
        <f t="shared" si="0"/>
        <v>9</v>
      </c>
      <c r="N5" s="108">
        <f t="shared" si="0"/>
        <v>10</v>
      </c>
      <c r="O5" s="108">
        <f t="shared" si="0"/>
        <v>11</v>
      </c>
      <c r="P5" s="108">
        <f t="shared" si="0"/>
        <v>12</v>
      </c>
      <c r="Q5" s="108">
        <f t="shared" si="0"/>
        <v>13</v>
      </c>
      <c r="R5" s="108">
        <f t="shared" si="0"/>
        <v>14</v>
      </c>
      <c r="S5" s="108">
        <f t="shared" si="0"/>
        <v>15</v>
      </c>
      <c r="T5" s="108">
        <f t="shared" si="0"/>
        <v>16</v>
      </c>
      <c r="U5" s="108">
        <f t="shared" si="0"/>
        <v>17</v>
      </c>
      <c r="V5" s="108">
        <f t="shared" si="0"/>
        <v>18</v>
      </c>
      <c r="W5" s="108">
        <f t="shared" si="0"/>
        <v>19</v>
      </c>
      <c r="X5" s="108">
        <f t="shared" si="0"/>
        <v>20</v>
      </c>
      <c r="Y5" s="108">
        <f t="shared" si="0"/>
        <v>21</v>
      </c>
      <c r="Z5" s="108">
        <f t="shared" si="0"/>
        <v>22</v>
      </c>
      <c r="AA5" s="108">
        <f t="shared" si="0"/>
        <v>23</v>
      </c>
      <c r="AB5" s="108">
        <f t="shared" si="0"/>
        <v>24</v>
      </c>
      <c r="AC5" s="108">
        <f t="shared" si="0"/>
        <v>25</v>
      </c>
      <c r="AD5" s="108">
        <f t="shared" si="0"/>
        <v>26</v>
      </c>
      <c r="AE5" s="108">
        <f t="shared" si="0"/>
        <v>27</v>
      </c>
      <c r="AF5" s="108">
        <f t="shared" si="0"/>
        <v>28</v>
      </c>
      <c r="AG5" s="108">
        <f t="shared" si="0"/>
        <v>29</v>
      </c>
      <c r="AH5" s="108">
        <f t="shared" si="0"/>
        <v>30</v>
      </c>
      <c r="AI5" s="126">
        <f t="shared" si="0"/>
        <v>31</v>
      </c>
      <c r="AJ5" s="133" t="s">
        <v>401</v>
      </c>
      <c r="AK5" s="250" t="s">
        <v>402</v>
      </c>
      <c r="AL5" s="252" t="s">
        <v>400</v>
      </c>
    </row>
    <row r="6" spans="2:38" ht="29.75" customHeight="1" x14ac:dyDescent="0.7">
      <c r="B6" s="257"/>
      <c r="C6" s="248" t="s">
        <v>404</v>
      </c>
      <c r="D6" s="249"/>
      <c r="E6" s="36" t="s">
        <v>408</v>
      </c>
      <c r="F6" s="36" t="s">
        <v>409</v>
      </c>
      <c r="G6" s="36" t="s">
        <v>410</v>
      </c>
      <c r="H6" s="36" t="s">
        <v>411</v>
      </c>
      <c r="I6" s="36" t="s">
        <v>412</v>
      </c>
      <c r="J6" s="36" t="s">
        <v>413</v>
      </c>
      <c r="K6" s="36" t="s">
        <v>414</v>
      </c>
      <c r="L6" s="36" t="s">
        <v>408</v>
      </c>
      <c r="M6" s="36" t="s">
        <v>409</v>
      </c>
      <c r="N6" s="36" t="s">
        <v>410</v>
      </c>
      <c r="O6" s="36" t="s">
        <v>411</v>
      </c>
      <c r="P6" s="36" t="s">
        <v>412</v>
      </c>
      <c r="Q6" s="36" t="s">
        <v>413</v>
      </c>
      <c r="R6" s="36" t="s">
        <v>414</v>
      </c>
      <c r="S6" s="36" t="s">
        <v>408</v>
      </c>
      <c r="T6" s="36" t="s">
        <v>409</v>
      </c>
      <c r="U6" s="36" t="s">
        <v>410</v>
      </c>
      <c r="V6" s="36" t="s">
        <v>411</v>
      </c>
      <c r="W6" s="36" t="s">
        <v>412</v>
      </c>
      <c r="X6" s="36" t="s">
        <v>413</v>
      </c>
      <c r="Y6" s="36" t="s">
        <v>414</v>
      </c>
      <c r="Z6" s="36" t="s">
        <v>408</v>
      </c>
      <c r="AA6" s="36" t="s">
        <v>409</v>
      </c>
      <c r="AB6" s="36" t="s">
        <v>410</v>
      </c>
      <c r="AC6" s="36" t="s">
        <v>411</v>
      </c>
      <c r="AD6" s="36" t="s">
        <v>412</v>
      </c>
      <c r="AE6" s="36" t="s">
        <v>413</v>
      </c>
      <c r="AF6" s="36" t="s">
        <v>414</v>
      </c>
      <c r="AG6" s="36" t="s">
        <v>408</v>
      </c>
      <c r="AH6" s="36" t="s">
        <v>409</v>
      </c>
      <c r="AI6" s="127" t="s">
        <v>410</v>
      </c>
      <c r="AJ6" s="134" t="s">
        <v>415</v>
      </c>
      <c r="AK6" s="251"/>
      <c r="AL6" s="253"/>
    </row>
    <row r="7" spans="2:38" ht="40.5" customHeight="1" x14ac:dyDescent="0.7">
      <c r="B7" s="254" t="s">
        <v>424</v>
      </c>
      <c r="C7" s="258"/>
      <c r="D7" s="113" t="s">
        <v>406</v>
      </c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8"/>
      <c r="AJ7" s="135">
        <f t="shared" ref="AJ7:AJ24" si="1">SUM(E7:AI7)</f>
        <v>0</v>
      </c>
      <c r="AK7" s="113" t="e">
        <f t="shared" ref="AK7:AK36" si="2">AJ7/AL7</f>
        <v>#DIV/0!</v>
      </c>
      <c r="AL7" s="114"/>
    </row>
    <row r="8" spans="2:38" ht="40.5" customHeight="1" x14ac:dyDescent="0.7">
      <c r="B8" s="255"/>
      <c r="C8" s="259"/>
      <c r="D8" s="17" t="s">
        <v>407</v>
      </c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9"/>
      <c r="AJ8" s="136">
        <f t="shared" si="1"/>
        <v>0</v>
      </c>
      <c r="AK8" s="1" t="e">
        <f t="shared" si="2"/>
        <v>#DIV/0!</v>
      </c>
      <c r="AL8" s="109"/>
    </row>
    <row r="9" spans="2:38" ht="40.5" customHeight="1" x14ac:dyDescent="0.7">
      <c r="B9" s="255"/>
      <c r="C9" s="260"/>
      <c r="D9" s="113" t="s">
        <v>406</v>
      </c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30"/>
      <c r="AJ9" s="135">
        <f t="shared" si="1"/>
        <v>0</v>
      </c>
      <c r="AK9" s="113" t="e">
        <f t="shared" si="2"/>
        <v>#DIV/0!</v>
      </c>
      <c r="AL9" s="115"/>
    </row>
    <row r="10" spans="2:38" ht="40.5" customHeight="1" x14ac:dyDescent="0.7">
      <c r="B10" s="255"/>
      <c r="C10" s="251"/>
      <c r="D10" s="17" t="s">
        <v>407</v>
      </c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9"/>
      <c r="AJ10" s="136">
        <f t="shared" si="1"/>
        <v>0</v>
      </c>
      <c r="AK10" s="1" t="e">
        <f t="shared" si="2"/>
        <v>#DIV/0!</v>
      </c>
      <c r="AL10" s="109"/>
    </row>
    <row r="11" spans="2:38" ht="40.5" customHeight="1" x14ac:dyDescent="0.7">
      <c r="B11" s="255"/>
      <c r="C11" s="260"/>
      <c r="D11" s="113" t="s">
        <v>406</v>
      </c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30"/>
      <c r="AJ11" s="135">
        <f t="shared" si="1"/>
        <v>0</v>
      </c>
      <c r="AK11" s="113" t="e">
        <f t="shared" si="2"/>
        <v>#DIV/0!</v>
      </c>
      <c r="AL11" s="115"/>
    </row>
    <row r="12" spans="2:38" ht="40.5" customHeight="1" x14ac:dyDescent="0.7">
      <c r="B12" s="255"/>
      <c r="C12" s="251"/>
      <c r="D12" s="17" t="s">
        <v>407</v>
      </c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9"/>
      <c r="AJ12" s="136">
        <f t="shared" si="1"/>
        <v>0</v>
      </c>
      <c r="AK12" s="1" t="e">
        <f t="shared" si="2"/>
        <v>#DIV/0!</v>
      </c>
      <c r="AL12" s="109"/>
    </row>
    <row r="13" spans="2:38" ht="40.5" customHeight="1" x14ac:dyDescent="0.7">
      <c r="B13" s="255" t="s">
        <v>422</v>
      </c>
      <c r="C13" s="258"/>
      <c r="D13" s="113" t="s">
        <v>406</v>
      </c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30"/>
      <c r="AJ13" s="135">
        <f t="shared" si="1"/>
        <v>0</v>
      </c>
      <c r="AK13" s="113" t="e">
        <f t="shared" si="2"/>
        <v>#DIV/0!</v>
      </c>
      <c r="AL13" s="115"/>
    </row>
    <row r="14" spans="2:38" ht="40.5" customHeight="1" x14ac:dyDescent="0.7">
      <c r="B14" s="255"/>
      <c r="C14" s="259"/>
      <c r="D14" s="17" t="s">
        <v>407</v>
      </c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9"/>
      <c r="AJ14" s="136">
        <f t="shared" si="1"/>
        <v>0</v>
      </c>
      <c r="AK14" s="1" t="e">
        <f t="shared" si="2"/>
        <v>#DIV/0!</v>
      </c>
      <c r="AL14" s="109"/>
    </row>
    <row r="15" spans="2:38" ht="40.5" customHeight="1" x14ac:dyDescent="0.7">
      <c r="B15" s="255"/>
      <c r="C15" s="260"/>
      <c r="D15" s="113" t="s">
        <v>406</v>
      </c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30"/>
      <c r="AJ15" s="135">
        <f t="shared" si="1"/>
        <v>0</v>
      </c>
      <c r="AK15" s="113" t="e">
        <f t="shared" si="2"/>
        <v>#DIV/0!</v>
      </c>
      <c r="AL15" s="115"/>
    </row>
    <row r="16" spans="2:38" ht="40.5" customHeight="1" x14ac:dyDescent="0.7">
      <c r="B16" s="255"/>
      <c r="C16" s="251"/>
      <c r="D16" s="17" t="s">
        <v>407</v>
      </c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9"/>
      <c r="AJ16" s="136">
        <f t="shared" si="1"/>
        <v>0</v>
      </c>
      <c r="AK16" s="1" t="e">
        <f t="shared" si="2"/>
        <v>#DIV/0!</v>
      </c>
      <c r="AL16" s="109"/>
    </row>
    <row r="17" spans="2:38" ht="40.5" customHeight="1" x14ac:dyDescent="0.7">
      <c r="B17" s="255"/>
      <c r="C17" s="260"/>
      <c r="D17" s="113" t="s">
        <v>406</v>
      </c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30"/>
      <c r="AJ17" s="135">
        <f t="shared" si="1"/>
        <v>0</v>
      </c>
      <c r="AK17" s="113" t="e">
        <f t="shared" si="2"/>
        <v>#DIV/0!</v>
      </c>
      <c r="AL17" s="115"/>
    </row>
    <row r="18" spans="2:38" ht="40.5" customHeight="1" x14ac:dyDescent="0.7">
      <c r="B18" s="255"/>
      <c r="C18" s="251"/>
      <c r="D18" s="17" t="s">
        <v>407</v>
      </c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9"/>
      <c r="AJ18" s="136">
        <f t="shared" si="1"/>
        <v>0</v>
      </c>
      <c r="AK18" s="1" t="e">
        <f t="shared" si="2"/>
        <v>#DIV/0!</v>
      </c>
      <c r="AL18" s="109"/>
    </row>
    <row r="19" spans="2:38" ht="40.5" customHeight="1" x14ac:dyDescent="0.7">
      <c r="B19" s="255" t="s">
        <v>423</v>
      </c>
      <c r="C19" s="258"/>
      <c r="D19" s="113" t="s">
        <v>406</v>
      </c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30"/>
      <c r="AJ19" s="135">
        <f t="shared" si="1"/>
        <v>0</v>
      </c>
      <c r="AK19" s="113" t="e">
        <f t="shared" si="2"/>
        <v>#DIV/0!</v>
      </c>
      <c r="AL19" s="115"/>
    </row>
    <row r="20" spans="2:38" ht="40.5" customHeight="1" x14ac:dyDescent="0.7">
      <c r="B20" s="255"/>
      <c r="C20" s="259"/>
      <c r="D20" s="17" t="s">
        <v>407</v>
      </c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9"/>
      <c r="AJ20" s="136">
        <f t="shared" si="1"/>
        <v>0</v>
      </c>
      <c r="AK20" s="1" t="e">
        <f t="shared" si="2"/>
        <v>#DIV/0!</v>
      </c>
      <c r="AL20" s="109"/>
    </row>
    <row r="21" spans="2:38" ht="40.5" customHeight="1" x14ac:dyDescent="0.7">
      <c r="B21" s="255"/>
      <c r="C21" s="260"/>
      <c r="D21" s="113" t="s">
        <v>406</v>
      </c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30"/>
      <c r="AJ21" s="135">
        <f t="shared" si="1"/>
        <v>0</v>
      </c>
      <c r="AK21" s="113" t="e">
        <f t="shared" si="2"/>
        <v>#DIV/0!</v>
      </c>
      <c r="AL21" s="115"/>
    </row>
    <row r="22" spans="2:38" ht="40.5" customHeight="1" x14ac:dyDescent="0.7">
      <c r="B22" s="255"/>
      <c r="C22" s="251"/>
      <c r="D22" s="17" t="s">
        <v>407</v>
      </c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9"/>
      <c r="AJ22" s="136">
        <f t="shared" si="1"/>
        <v>0</v>
      </c>
      <c r="AK22" s="1" t="e">
        <f t="shared" si="2"/>
        <v>#DIV/0!</v>
      </c>
      <c r="AL22" s="109"/>
    </row>
    <row r="23" spans="2:38" ht="40.5" customHeight="1" x14ac:dyDescent="0.7">
      <c r="B23" s="255"/>
      <c r="C23" s="260"/>
      <c r="D23" s="113" t="s">
        <v>406</v>
      </c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30"/>
      <c r="AJ23" s="135">
        <f t="shared" si="1"/>
        <v>0</v>
      </c>
      <c r="AK23" s="113" t="e">
        <f t="shared" si="2"/>
        <v>#DIV/0!</v>
      </c>
      <c r="AL23" s="115"/>
    </row>
    <row r="24" spans="2:38" ht="40.5" customHeight="1" thickBot="1" x14ac:dyDescent="0.75">
      <c r="B24" s="270"/>
      <c r="C24" s="267"/>
      <c r="D24" s="30" t="s">
        <v>407</v>
      </c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31"/>
      <c r="AJ24" s="136">
        <f t="shared" si="1"/>
        <v>0</v>
      </c>
      <c r="AK24" s="1" t="e">
        <f t="shared" si="2"/>
        <v>#DIV/0!</v>
      </c>
      <c r="AL24" s="111"/>
    </row>
    <row r="25" spans="2:38" ht="40.5" customHeight="1" thickTop="1" x14ac:dyDescent="0.7">
      <c r="B25" s="261" t="s">
        <v>427</v>
      </c>
      <c r="C25" s="262"/>
      <c r="D25" s="117" t="s">
        <v>406</v>
      </c>
      <c r="E25" s="124">
        <f>E7+E9+E11+E13+E15+E17+E19+E21+E23</f>
        <v>0</v>
      </c>
      <c r="F25" s="124">
        <f t="shared" ref="F25:AJ25" si="3">F7+F9+F11+F13+F15+F17+F19+F21+F23</f>
        <v>0</v>
      </c>
      <c r="G25" s="124">
        <f t="shared" si="3"/>
        <v>0</v>
      </c>
      <c r="H25" s="124">
        <f t="shared" si="3"/>
        <v>0</v>
      </c>
      <c r="I25" s="124">
        <f t="shared" si="3"/>
        <v>0</v>
      </c>
      <c r="J25" s="124">
        <f t="shared" si="3"/>
        <v>0</v>
      </c>
      <c r="K25" s="124">
        <f t="shared" si="3"/>
        <v>0</v>
      </c>
      <c r="L25" s="124">
        <f t="shared" si="3"/>
        <v>0</v>
      </c>
      <c r="M25" s="124">
        <f t="shared" si="3"/>
        <v>0</v>
      </c>
      <c r="N25" s="124">
        <f t="shared" si="3"/>
        <v>0</v>
      </c>
      <c r="O25" s="124">
        <f t="shared" si="3"/>
        <v>0</v>
      </c>
      <c r="P25" s="124">
        <f t="shared" si="3"/>
        <v>0</v>
      </c>
      <c r="Q25" s="124">
        <f t="shared" si="3"/>
        <v>0</v>
      </c>
      <c r="R25" s="124">
        <f t="shared" si="3"/>
        <v>0</v>
      </c>
      <c r="S25" s="124">
        <f t="shared" si="3"/>
        <v>0</v>
      </c>
      <c r="T25" s="124">
        <f t="shared" si="3"/>
        <v>0</v>
      </c>
      <c r="U25" s="124">
        <f t="shared" si="3"/>
        <v>0</v>
      </c>
      <c r="V25" s="124">
        <f t="shared" si="3"/>
        <v>0</v>
      </c>
      <c r="W25" s="124">
        <f t="shared" si="3"/>
        <v>0</v>
      </c>
      <c r="X25" s="124">
        <f t="shared" si="3"/>
        <v>0</v>
      </c>
      <c r="Y25" s="124">
        <f t="shared" si="3"/>
        <v>0</v>
      </c>
      <c r="Z25" s="124">
        <f t="shared" si="3"/>
        <v>0</v>
      </c>
      <c r="AA25" s="124">
        <f t="shared" si="3"/>
        <v>0</v>
      </c>
      <c r="AB25" s="124">
        <f t="shared" si="3"/>
        <v>0</v>
      </c>
      <c r="AC25" s="124">
        <f t="shared" si="3"/>
        <v>0</v>
      </c>
      <c r="AD25" s="124">
        <f t="shared" si="3"/>
        <v>0</v>
      </c>
      <c r="AE25" s="124">
        <f t="shared" si="3"/>
        <v>0</v>
      </c>
      <c r="AF25" s="124">
        <f t="shared" si="3"/>
        <v>0</v>
      </c>
      <c r="AG25" s="124">
        <f t="shared" si="3"/>
        <v>0</v>
      </c>
      <c r="AH25" s="124">
        <f t="shared" si="3"/>
        <v>0</v>
      </c>
      <c r="AI25" s="132">
        <f t="shared" si="3"/>
        <v>0</v>
      </c>
      <c r="AJ25" s="137">
        <f t="shared" si="3"/>
        <v>0</v>
      </c>
      <c r="AK25" s="118" t="e">
        <f t="shared" si="2"/>
        <v>#DIV/0!</v>
      </c>
      <c r="AL25" s="119"/>
    </row>
    <row r="26" spans="2:38" ht="40.5" customHeight="1" thickBot="1" x14ac:dyDescent="0.75">
      <c r="B26" s="268"/>
      <c r="C26" s="269"/>
      <c r="D26" s="141" t="s">
        <v>407</v>
      </c>
      <c r="E26" s="142">
        <f>E8+E10+E12+E14+E16+E18+E20+E22+E24</f>
        <v>0</v>
      </c>
      <c r="F26" s="142">
        <f t="shared" ref="F26:AJ26" si="4">F8+F10+F12+F14+F16+F18+F20+F22+F24</f>
        <v>0</v>
      </c>
      <c r="G26" s="142">
        <f t="shared" si="4"/>
        <v>0</v>
      </c>
      <c r="H26" s="142">
        <f t="shared" si="4"/>
        <v>0</v>
      </c>
      <c r="I26" s="142">
        <f t="shared" si="4"/>
        <v>0</v>
      </c>
      <c r="J26" s="142">
        <f t="shared" si="4"/>
        <v>0</v>
      </c>
      <c r="K26" s="142">
        <f t="shared" si="4"/>
        <v>0</v>
      </c>
      <c r="L26" s="142">
        <f t="shared" si="4"/>
        <v>0</v>
      </c>
      <c r="M26" s="142">
        <f t="shared" si="4"/>
        <v>0</v>
      </c>
      <c r="N26" s="142">
        <f t="shared" si="4"/>
        <v>0</v>
      </c>
      <c r="O26" s="142">
        <f t="shared" si="4"/>
        <v>0</v>
      </c>
      <c r="P26" s="142">
        <f t="shared" si="4"/>
        <v>0</v>
      </c>
      <c r="Q26" s="142">
        <f t="shared" si="4"/>
        <v>0</v>
      </c>
      <c r="R26" s="142">
        <f t="shared" si="4"/>
        <v>0</v>
      </c>
      <c r="S26" s="142">
        <f t="shared" si="4"/>
        <v>0</v>
      </c>
      <c r="T26" s="142">
        <f t="shared" si="4"/>
        <v>0</v>
      </c>
      <c r="U26" s="142">
        <f t="shared" si="4"/>
        <v>0</v>
      </c>
      <c r="V26" s="142">
        <f t="shared" si="4"/>
        <v>0</v>
      </c>
      <c r="W26" s="142">
        <f t="shared" si="4"/>
        <v>0</v>
      </c>
      <c r="X26" s="142">
        <f t="shared" si="4"/>
        <v>0</v>
      </c>
      <c r="Y26" s="142">
        <f t="shared" si="4"/>
        <v>0</v>
      </c>
      <c r="Z26" s="142">
        <f t="shared" si="4"/>
        <v>0</v>
      </c>
      <c r="AA26" s="142">
        <f t="shared" si="4"/>
        <v>0</v>
      </c>
      <c r="AB26" s="142">
        <f t="shared" si="4"/>
        <v>0</v>
      </c>
      <c r="AC26" s="142">
        <f t="shared" si="4"/>
        <v>0</v>
      </c>
      <c r="AD26" s="142">
        <f t="shared" si="4"/>
        <v>0</v>
      </c>
      <c r="AE26" s="142">
        <f t="shared" si="4"/>
        <v>0</v>
      </c>
      <c r="AF26" s="142">
        <f t="shared" si="4"/>
        <v>0</v>
      </c>
      <c r="AG26" s="142">
        <f t="shared" si="4"/>
        <v>0</v>
      </c>
      <c r="AH26" s="142">
        <f t="shared" si="4"/>
        <v>0</v>
      </c>
      <c r="AI26" s="143">
        <f t="shared" si="4"/>
        <v>0</v>
      </c>
      <c r="AJ26" s="144">
        <f t="shared" si="4"/>
        <v>0</v>
      </c>
      <c r="AK26" s="145" t="e">
        <f t="shared" si="2"/>
        <v>#DIV/0!</v>
      </c>
      <c r="AL26" s="146"/>
    </row>
    <row r="27" spans="2:38" ht="40.5" customHeight="1" thickTop="1" x14ac:dyDescent="0.7">
      <c r="B27" s="261" t="s">
        <v>428</v>
      </c>
      <c r="C27" s="266"/>
      <c r="D27" s="113" t="s">
        <v>406</v>
      </c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8"/>
      <c r="AJ27" s="135">
        <f t="shared" ref="AJ27:AJ34" si="5">SUM(E27:AI27)</f>
        <v>0</v>
      </c>
      <c r="AK27" s="113" t="e">
        <f t="shared" si="2"/>
        <v>#DIV/0!</v>
      </c>
      <c r="AL27" s="140"/>
    </row>
    <row r="28" spans="2:38" ht="40.5" customHeight="1" x14ac:dyDescent="0.7">
      <c r="B28" s="265"/>
      <c r="C28" s="251"/>
      <c r="D28" s="17" t="s">
        <v>407</v>
      </c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9"/>
      <c r="AJ28" s="136">
        <f t="shared" si="5"/>
        <v>0</v>
      </c>
      <c r="AK28" s="1" t="e">
        <f t="shared" si="2"/>
        <v>#DIV/0!</v>
      </c>
      <c r="AL28" s="109"/>
    </row>
    <row r="29" spans="2:38" ht="40.5" customHeight="1" x14ac:dyDescent="0.7">
      <c r="B29" s="265"/>
      <c r="C29" s="260"/>
      <c r="D29" s="113" t="s">
        <v>406</v>
      </c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30"/>
      <c r="AJ29" s="135">
        <f t="shared" si="5"/>
        <v>0</v>
      </c>
      <c r="AK29" s="113" t="e">
        <f t="shared" si="2"/>
        <v>#DIV/0!</v>
      </c>
      <c r="AL29" s="115"/>
    </row>
    <row r="30" spans="2:38" ht="40.5" customHeight="1" x14ac:dyDescent="0.7">
      <c r="B30" s="265"/>
      <c r="C30" s="251"/>
      <c r="D30" s="17" t="s">
        <v>407</v>
      </c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9"/>
      <c r="AJ30" s="136">
        <f t="shared" si="5"/>
        <v>0</v>
      </c>
      <c r="AK30" s="1" t="e">
        <f t="shared" si="2"/>
        <v>#DIV/0!</v>
      </c>
      <c r="AL30" s="109"/>
    </row>
    <row r="31" spans="2:38" ht="40.5" customHeight="1" x14ac:dyDescent="0.7">
      <c r="B31" s="265"/>
      <c r="C31" s="260"/>
      <c r="D31" s="113" t="s">
        <v>406</v>
      </c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30"/>
      <c r="AJ31" s="135">
        <f t="shared" si="5"/>
        <v>0</v>
      </c>
      <c r="AK31" s="113" t="e">
        <f t="shared" si="2"/>
        <v>#DIV/0!</v>
      </c>
      <c r="AL31" s="115"/>
    </row>
    <row r="32" spans="2:38" ht="40.5" customHeight="1" thickBot="1" x14ac:dyDescent="0.75">
      <c r="B32" s="265"/>
      <c r="C32" s="267"/>
      <c r="D32" s="112" t="s">
        <v>407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31"/>
      <c r="AJ32" s="139">
        <f t="shared" si="5"/>
        <v>0</v>
      </c>
      <c r="AK32" s="25" t="e">
        <f t="shared" si="2"/>
        <v>#DIV/0!</v>
      </c>
      <c r="AL32" s="111"/>
    </row>
    <row r="33" spans="2:38" ht="40.5" customHeight="1" thickTop="1" x14ac:dyDescent="0.7">
      <c r="B33" s="261" t="s">
        <v>429</v>
      </c>
      <c r="C33" s="262"/>
      <c r="D33" s="117" t="s">
        <v>406</v>
      </c>
      <c r="E33" s="124">
        <f>E27+E29+E31</f>
        <v>0</v>
      </c>
      <c r="F33" s="124">
        <f t="shared" ref="F33:AI33" si="6">F27+F29+F31</f>
        <v>0</v>
      </c>
      <c r="G33" s="124">
        <f t="shared" si="6"/>
        <v>0</v>
      </c>
      <c r="H33" s="124">
        <f t="shared" si="6"/>
        <v>0</v>
      </c>
      <c r="I33" s="124">
        <f t="shared" si="6"/>
        <v>0</v>
      </c>
      <c r="J33" s="124">
        <f t="shared" si="6"/>
        <v>0</v>
      </c>
      <c r="K33" s="124">
        <f t="shared" si="6"/>
        <v>0</v>
      </c>
      <c r="L33" s="124">
        <f t="shared" si="6"/>
        <v>0</v>
      </c>
      <c r="M33" s="124">
        <f t="shared" si="6"/>
        <v>0</v>
      </c>
      <c r="N33" s="124">
        <f t="shared" si="6"/>
        <v>0</v>
      </c>
      <c r="O33" s="124">
        <f t="shared" si="6"/>
        <v>0</v>
      </c>
      <c r="P33" s="124">
        <f t="shared" si="6"/>
        <v>0</v>
      </c>
      <c r="Q33" s="124">
        <f t="shared" si="6"/>
        <v>0</v>
      </c>
      <c r="R33" s="124">
        <f t="shared" si="6"/>
        <v>0</v>
      </c>
      <c r="S33" s="124">
        <f t="shared" si="6"/>
        <v>0</v>
      </c>
      <c r="T33" s="124">
        <f t="shared" si="6"/>
        <v>0</v>
      </c>
      <c r="U33" s="124">
        <f t="shared" si="6"/>
        <v>0</v>
      </c>
      <c r="V33" s="124">
        <f t="shared" si="6"/>
        <v>0</v>
      </c>
      <c r="W33" s="124">
        <f t="shared" si="6"/>
        <v>0</v>
      </c>
      <c r="X33" s="124">
        <f t="shared" si="6"/>
        <v>0</v>
      </c>
      <c r="Y33" s="124">
        <f t="shared" si="6"/>
        <v>0</v>
      </c>
      <c r="Z33" s="124">
        <f t="shared" si="6"/>
        <v>0</v>
      </c>
      <c r="AA33" s="124">
        <f t="shared" si="6"/>
        <v>0</v>
      </c>
      <c r="AB33" s="124">
        <f t="shared" si="6"/>
        <v>0</v>
      </c>
      <c r="AC33" s="124">
        <f t="shared" si="6"/>
        <v>0</v>
      </c>
      <c r="AD33" s="124">
        <f t="shared" si="6"/>
        <v>0</v>
      </c>
      <c r="AE33" s="124">
        <f t="shared" si="6"/>
        <v>0</v>
      </c>
      <c r="AF33" s="124">
        <f t="shared" si="6"/>
        <v>0</v>
      </c>
      <c r="AG33" s="124">
        <f t="shared" si="6"/>
        <v>0</v>
      </c>
      <c r="AH33" s="124">
        <f t="shared" si="6"/>
        <v>0</v>
      </c>
      <c r="AI33" s="124">
        <f t="shared" si="6"/>
        <v>0</v>
      </c>
      <c r="AJ33" s="149">
        <f t="shared" si="5"/>
        <v>0</v>
      </c>
      <c r="AK33" s="117" t="e">
        <f t="shared" si="2"/>
        <v>#DIV/0!</v>
      </c>
      <c r="AL33" s="119"/>
    </row>
    <row r="34" spans="2:38" ht="40.5" customHeight="1" thickBot="1" x14ac:dyDescent="0.75">
      <c r="B34" s="268"/>
      <c r="C34" s="269"/>
      <c r="D34" s="141" t="s">
        <v>407</v>
      </c>
      <c r="E34" s="142">
        <f>E28+E30+E32</f>
        <v>0</v>
      </c>
      <c r="F34" s="142">
        <f t="shared" ref="F34:AI34" si="7">F28+F30+F32</f>
        <v>0</v>
      </c>
      <c r="G34" s="142">
        <f t="shared" si="7"/>
        <v>0</v>
      </c>
      <c r="H34" s="142">
        <f t="shared" si="7"/>
        <v>0</v>
      </c>
      <c r="I34" s="142">
        <f t="shared" si="7"/>
        <v>0</v>
      </c>
      <c r="J34" s="142">
        <f t="shared" si="7"/>
        <v>0</v>
      </c>
      <c r="K34" s="142">
        <f t="shared" si="7"/>
        <v>0</v>
      </c>
      <c r="L34" s="142">
        <f t="shared" si="7"/>
        <v>0</v>
      </c>
      <c r="M34" s="142">
        <f t="shared" si="7"/>
        <v>0</v>
      </c>
      <c r="N34" s="142">
        <f t="shared" si="7"/>
        <v>0</v>
      </c>
      <c r="O34" s="142">
        <f t="shared" si="7"/>
        <v>0</v>
      </c>
      <c r="P34" s="142">
        <f t="shared" si="7"/>
        <v>0</v>
      </c>
      <c r="Q34" s="142">
        <f t="shared" si="7"/>
        <v>0</v>
      </c>
      <c r="R34" s="142">
        <f t="shared" si="7"/>
        <v>0</v>
      </c>
      <c r="S34" s="142">
        <f t="shared" si="7"/>
        <v>0</v>
      </c>
      <c r="T34" s="142">
        <f t="shared" si="7"/>
        <v>0</v>
      </c>
      <c r="U34" s="142">
        <f t="shared" si="7"/>
        <v>0</v>
      </c>
      <c r="V34" s="142">
        <f t="shared" si="7"/>
        <v>0</v>
      </c>
      <c r="W34" s="142">
        <f t="shared" si="7"/>
        <v>0</v>
      </c>
      <c r="X34" s="142">
        <f t="shared" si="7"/>
        <v>0</v>
      </c>
      <c r="Y34" s="142">
        <f t="shared" si="7"/>
        <v>0</v>
      </c>
      <c r="Z34" s="142">
        <f t="shared" si="7"/>
        <v>0</v>
      </c>
      <c r="AA34" s="142">
        <f t="shared" si="7"/>
        <v>0</v>
      </c>
      <c r="AB34" s="142">
        <f t="shared" si="7"/>
        <v>0</v>
      </c>
      <c r="AC34" s="142">
        <f t="shared" si="7"/>
        <v>0</v>
      </c>
      <c r="AD34" s="142">
        <f t="shared" si="7"/>
        <v>0</v>
      </c>
      <c r="AE34" s="142">
        <f t="shared" si="7"/>
        <v>0</v>
      </c>
      <c r="AF34" s="142">
        <f t="shared" si="7"/>
        <v>0</v>
      </c>
      <c r="AG34" s="142">
        <f t="shared" si="7"/>
        <v>0</v>
      </c>
      <c r="AH34" s="142">
        <f t="shared" si="7"/>
        <v>0</v>
      </c>
      <c r="AI34" s="142">
        <f t="shared" si="7"/>
        <v>0</v>
      </c>
      <c r="AJ34" s="144">
        <f t="shared" si="5"/>
        <v>0</v>
      </c>
      <c r="AK34" s="145" t="e">
        <f t="shared" si="2"/>
        <v>#DIV/0!</v>
      </c>
      <c r="AL34" s="146"/>
    </row>
    <row r="35" spans="2:38" ht="40.5" customHeight="1" thickTop="1" x14ac:dyDescent="0.7">
      <c r="B35" s="261" t="s">
        <v>399</v>
      </c>
      <c r="C35" s="262"/>
      <c r="D35" s="150" t="s">
        <v>406</v>
      </c>
      <c r="E35" s="151">
        <f>E25+E33</f>
        <v>0</v>
      </c>
      <c r="F35" s="151">
        <f t="shared" ref="F35:AI35" si="8">F25+F33</f>
        <v>0</v>
      </c>
      <c r="G35" s="151">
        <f t="shared" si="8"/>
        <v>0</v>
      </c>
      <c r="H35" s="151">
        <f t="shared" si="8"/>
        <v>0</v>
      </c>
      <c r="I35" s="151">
        <f t="shared" si="8"/>
        <v>0</v>
      </c>
      <c r="J35" s="151">
        <f t="shared" si="8"/>
        <v>0</v>
      </c>
      <c r="K35" s="151">
        <f t="shared" si="8"/>
        <v>0</v>
      </c>
      <c r="L35" s="151">
        <f t="shared" si="8"/>
        <v>0</v>
      </c>
      <c r="M35" s="151">
        <f t="shared" si="8"/>
        <v>0</v>
      </c>
      <c r="N35" s="151">
        <f t="shared" si="8"/>
        <v>0</v>
      </c>
      <c r="O35" s="151">
        <f t="shared" si="8"/>
        <v>0</v>
      </c>
      <c r="P35" s="151">
        <f t="shared" si="8"/>
        <v>0</v>
      </c>
      <c r="Q35" s="151">
        <f t="shared" si="8"/>
        <v>0</v>
      </c>
      <c r="R35" s="151">
        <f t="shared" si="8"/>
        <v>0</v>
      </c>
      <c r="S35" s="151">
        <f t="shared" si="8"/>
        <v>0</v>
      </c>
      <c r="T35" s="151">
        <f t="shared" si="8"/>
        <v>0</v>
      </c>
      <c r="U35" s="151">
        <f t="shared" si="8"/>
        <v>0</v>
      </c>
      <c r="V35" s="151">
        <f t="shared" si="8"/>
        <v>0</v>
      </c>
      <c r="W35" s="151">
        <f t="shared" si="8"/>
        <v>0</v>
      </c>
      <c r="X35" s="151">
        <f t="shared" si="8"/>
        <v>0</v>
      </c>
      <c r="Y35" s="151">
        <f t="shared" si="8"/>
        <v>0</v>
      </c>
      <c r="Z35" s="151">
        <f t="shared" si="8"/>
        <v>0</v>
      </c>
      <c r="AA35" s="151">
        <f t="shared" si="8"/>
        <v>0</v>
      </c>
      <c r="AB35" s="151">
        <f t="shared" si="8"/>
        <v>0</v>
      </c>
      <c r="AC35" s="151">
        <f t="shared" si="8"/>
        <v>0</v>
      </c>
      <c r="AD35" s="151">
        <f t="shared" si="8"/>
        <v>0</v>
      </c>
      <c r="AE35" s="151">
        <f t="shared" si="8"/>
        <v>0</v>
      </c>
      <c r="AF35" s="151">
        <f t="shared" si="8"/>
        <v>0</v>
      </c>
      <c r="AG35" s="151">
        <f t="shared" si="8"/>
        <v>0</v>
      </c>
      <c r="AH35" s="151">
        <f t="shared" si="8"/>
        <v>0</v>
      </c>
      <c r="AI35" s="151">
        <f t="shared" si="8"/>
        <v>0</v>
      </c>
      <c r="AJ35" s="152">
        <f>SUM(E35:AI35)</f>
        <v>0</v>
      </c>
      <c r="AK35" s="153" t="e">
        <f t="shared" si="2"/>
        <v>#DIV/0!</v>
      </c>
      <c r="AL35" s="154"/>
    </row>
    <row r="36" spans="2:38" ht="40.5" customHeight="1" thickBot="1" x14ac:dyDescent="0.75">
      <c r="B36" s="263"/>
      <c r="C36" s="264"/>
      <c r="D36" s="110" t="s">
        <v>407</v>
      </c>
      <c r="E36" s="125">
        <f>E26+E34</f>
        <v>0</v>
      </c>
      <c r="F36" s="125">
        <f t="shared" ref="F36:AI36" si="9">F26+F34</f>
        <v>0</v>
      </c>
      <c r="G36" s="125">
        <f t="shared" si="9"/>
        <v>0</v>
      </c>
      <c r="H36" s="125">
        <f t="shared" si="9"/>
        <v>0</v>
      </c>
      <c r="I36" s="125">
        <f t="shared" si="9"/>
        <v>0</v>
      </c>
      <c r="J36" s="125">
        <f t="shared" si="9"/>
        <v>0</v>
      </c>
      <c r="K36" s="125">
        <f t="shared" si="9"/>
        <v>0</v>
      </c>
      <c r="L36" s="125">
        <f t="shared" si="9"/>
        <v>0</v>
      </c>
      <c r="M36" s="125">
        <f t="shared" si="9"/>
        <v>0</v>
      </c>
      <c r="N36" s="125">
        <f t="shared" si="9"/>
        <v>0</v>
      </c>
      <c r="O36" s="125">
        <f t="shared" si="9"/>
        <v>0</v>
      </c>
      <c r="P36" s="125">
        <f t="shared" si="9"/>
        <v>0</v>
      </c>
      <c r="Q36" s="125">
        <f t="shared" si="9"/>
        <v>0</v>
      </c>
      <c r="R36" s="125">
        <f t="shared" si="9"/>
        <v>0</v>
      </c>
      <c r="S36" s="125">
        <f t="shared" si="9"/>
        <v>0</v>
      </c>
      <c r="T36" s="125">
        <f t="shared" si="9"/>
        <v>0</v>
      </c>
      <c r="U36" s="125">
        <f t="shared" si="9"/>
        <v>0</v>
      </c>
      <c r="V36" s="125">
        <f t="shared" si="9"/>
        <v>0</v>
      </c>
      <c r="W36" s="125">
        <f t="shared" si="9"/>
        <v>0</v>
      </c>
      <c r="X36" s="125">
        <f t="shared" si="9"/>
        <v>0</v>
      </c>
      <c r="Y36" s="125">
        <f t="shared" si="9"/>
        <v>0</v>
      </c>
      <c r="Z36" s="125">
        <f t="shared" si="9"/>
        <v>0</v>
      </c>
      <c r="AA36" s="125">
        <f t="shared" si="9"/>
        <v>0</v>
      </c>
      <c r="AB36" s="125">
        <f t="shared" si="9"/>
        <v>0</v>
      </c>
      <c r="AC36" s="125">
        <f t="shared" si="9"/>
        <v>0</v>
      </c>
      <c r="AD36" s="125">
        <f t="shared" si="9"/>
        <v>0</v>
      </c>
      <c r="AE36" s="125">
        <f t="shared" si="9"/>
        <v>0</v>
      </c>
      <c r="AF36" s="125">
        <f t="shared" si="9"/>
        <v>0</v>
      </c>
      <c r="AG36" s="125">
        <f t="shared" si="9"/>
        <v>0</v>
      </c>
      <c r="AH36" s="125">
        <f t="shared" si="9"/>
        <v>0</v>
      </c>
      <c r="AI36" s="125">
        <f t="shared" si="9"/>
        <v>0</v>
      </c>
      <c r="AJ36" s="138">
        <f>SUM(E36:AI36)</f>
        <v>0</v>
      </c>
      <c r="AK36" s="15" t="e">
        <f t="shared" si="2"/>
        <v>#DIV/0!</v>
      </c>
      <c r="AL36" s="46"/>
    </row>
    <row r="37" spans="2:38" ht="18" thickTop="1" x14ac:dyDescent="0.7"/>
  </sheetData>
  <mergeCells count="24">
    <mergeCell ref="C13:C14"/>
    <mergeCell ref="B35:C36"/>
    <mergeCell ref="B27:B32"/>
    <mergeCell ref="C27:C28"/>
    <mergeCell ref="C29:C30"/>
    <mergeCell ref="C31:C32"/>
    <mergeCell ref="B33:C34"/>
    <mergeCell ref="B25:C26"/>
    <mergeCell ref="B13:B18"/>
    <mergeCell ref="B19:B24"/>
    <mergeCell ref="C15:C16"/>
    <mergeCell ref="C17:C18"/>
    <mergeCell ref="C19:C20"/>
    <mergeCell ref="C21:C22"/>
    <mergeCell ref="C23:C24"/>
    <mergeCell ref="C5:D5"/>
    <mergeCell ref="C6:D6"/>
    <mergeCell ref="AK5:AK6"/>
    <mergeCell ref="AL5:AL6"/>
    <mergeCell ref="B7:B12"/>
    <mergeCell ref="B5:B6"/>
    <mergeCell ref="C7:C8"/>
    <mergeCell ref="C9:C10"/>
    <mergeCell ref="C11:C12"/>
  </mergeCells>
  <phoneticPr fontId="1"/>
  <pageMargins left="0.7" right="0.7" top="0.75" bottom="0.75" header="0.3" footer="0.3"/>
  <pageSetup paperSize="9" scale="3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5F543-8CDF-40CF-B4CB-8EAA1925538D}">
  <dimension ref="A1"/>
  <sheetViews>
    <sheetView workbookViewId="0"/>
  </sheetViews>
  <sheetFormatPr defaultRowHeight="17.649999999999999" x14ac:dyDescent="0.7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年間売上予算</vt:lpstr>
      <vt:lpstr>プロモーション計画</vt:lpstr>
      <vt:lpstr>日割予算実績表</vt:lpstr>
      <vt:lpstr>Sheet3</vt:lpstr>
      <vt:lpstr>日割予算実績表!Print_Area</vt:lpstr>
      <vt:lpstr>年間売上予算!Print_Area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ohwad</dc:creator>
  <cp:lastModifiedBy>ohwad</cp:lastModifiedBy>
  <cp:lastPrinted>2018-06-27T04:35:32Z</cp:lastPrinted>
  <dcterms:created xsi:type="dcterms:W3CDTF">2018-04-10T02:22:36Z</dcterms:created>
  <dcterms:modified xsi:type="dcterms:W3CDTF">2018-07-30T15:14:42Z</dcterms:modified>
</cp:coreProperties>
</file>